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V907" i="4" s="1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W1374" i="4" s="1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C2264" i="4"/>
  <c r="D2264" i="4"/>
  <c r="E2264" i="4"/>
  <c r="W2264" i="4" s="1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W2618" i="4" s="1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W3082" i="4" s="1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W3086" i="4" s="1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W3098" i="4" s="1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W3102" i="4" s="1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B3364" i="4"/>
  <c r="C3364" i="4"/>
  <c r="D3364" i="4"/>
  <c r="E3364" i="4"/>
  <c r="F3364" i="4"/>
  <c r="G3364" i="4"/>
  <c r="H3364" i="4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Y2919" i="4" l="1"/>
  <c r="U2918" i="4"/>
  <c r="Y2915" i="4"/>
  <c r="U2464" i="4"/>
  <c r="Y2253" i="4"/>
  <c r="Y1461" i="4"/>
  <c r="Y1127" i="4"/>
  <c r="Y681" i="4"/>
  <c r="U666" i="4"/>
  <c r="U656" i="4"/>
  <c r="U650" i="4"/>
  <c r="Y625" i="4"/>
  <c r="U624" i="4"/>
  <c r="Y607" i="4"/>
  <c r="U594" i="4"/>
  <c r="U566" i="4"/>
  <c r="U564" i="4"/>
  <c r="X1491" i="4"/>
  <c r="X1489" i="4"/>
  <c r="T1188" i="4"/>
  <c r="X1117" i="4"/>
  <c r="X1105" i="4"/>
  <c r="X1101" i="4"/>
  <c r="T950" i="4"/>
  <c r="X859" i="4"/>
  <c r="X845" i="4"/>
  <c r="X839" i="4"/>
  <c r="X823" i="4"/>
  <c r="T816" i="4"/>
  <c r="T810" i="4"/>
  <c r="X793" i="4"/>
  <c r="X721" i="4"/>
  <c r="X465" i="4"/>
  <c r="X463" i="4"/>
  <c r="X439" i="4"/>
  <c r="X415" i="4"/>
  <c r="T356" i="4"/>
  <c r="X343" i="4"/>
  <c r="T328" i="4"/>
  <c r="T324" i="4"/>
  <c r="X299" i="4"/>
  <c r="U2919" i="4"/>
  <c r="Y2430" i="4"/>
  <c r="Y2264" i="4"/>
  <c r="U2253" i="4"/>
  <c r="U1463" i="4"/>
  <c r="U1443" i="4"/>
  <c r="Y662" i="4"/>
  <c r="Y650" i="4"/>
  <c r="U625" i="4"/>
  <c r="U607" i="4"/>
  <c r="Y564" i="4"/>
  <c r="U559" i="4"/>
  <c r="U539" i="4"/>
  <c r="U529" i="4"/>
  <c r="T3287" i="4"/>
  <c r="T3277" i="4"/>
  <c r="T3271" i="4"/>
  <c r="T3247" i="4"/>
  <c r="T3225" i="4"/>
  <c r="X1830" i="4"/>
  <c r="X1602" i="4"/>
  <c r="X1580" i="4"/>
  <c r="T1491" i="4"/>
  <c r="T1489" i="4"/>
  <c r="T1201" i="4"/>
  <c r="X1198" i="4"/>
  <c r="T1161" i="4"/>
  <c r="T1129" i="4"/>
  <c r="T1031" i="4"/>
  <c r="T901" i="4"/>
  <c r="T845" i="4"/>
  <c r="T839" i="4"/>
  <c r="X832" i="4"/>
  <c r="X816" i="4"/>
  <c r="X810" i="4"/>
  <c r="T803" i="4"/>
  <c r="T721" i="4"/>
  <c r="T391" i="4"/>
  <c r="X366" i="4"/>
  <c r="X356" i="4"/>
  <c r="T343" i="4"/>
  <c r="T335" i="4"/>
  <c r="X324" i="4"/>
  <c r="T303" i="4"/>
  <c r="T299" i="4"/>
  <c r="U3141" i="4"/>
  <c r="U172" i="4"/>
  <c r="Y137" i="4"/>
  <c r="Y107" i="4"/>
  <c r="T246" i="4"/>
  <c r="X233" i="4"/>
  <c r="X171" i="4"/>
  <c r="X149" i="4"/>
  <c r="X147" i="4"/>
  <c r="V141" i="4"/>
  <c r="U2247" i="4"/>
  <c r="U463" i="4"/>
  <c r="Y300" i="4"/>
  <c r="W3484" i="4"/>
  <c r="U3463" i="4"/>
  <c r="V2919" i="4"/>
  <c r="T2245" i="4"/>
  <c r="T2243" i="4"/>
  <c r="T2241" i="4"/>
  <c r="T2209" i="4"/>
  <c r="T2205" i="4"/>
  <c r="T2201" i="4"/>
  <c r="T2197" i="4"/>
  <c r="T2183" i="4"/>
  <c r="T2181" i="4"/>
  <c r="T2175" i="4"/>
  <c r="Y172" i="4"/>
  <c r="Y138" i="4"/>
  <c r="W120" i="4"/>
  <c r="X262" i="4"/>
  <c r="X238" i="4"/>
  <c r="X196" i="4"/>
  <c r="X188" i="4"/>
  <c r="X180" i="4"/>
  <c r="V142" i="4"/>
  <c r="V116" i="4"/>
  <c r="U2170" i="4"/>
  <c r="U2152" i="4"/>
  <c r="U2144" i="4"/>
  <c r="W2100" i="4"/>
  <c r="W2096" i="4"/>
  <c r="U2094" i="4"/>
  <c r="W2092" i="4"/>
  <c r="U460" i="4"/>
  <c r="U446" i="4"/>
  <c r="U314" i="4"/>
  <c r="Y313" i="4"/>
  <c r="U312" i="4"/>
  <c r="Y311" i="4"/>
  <c r="U310" i="4"/>
  <c r="Y309" i="4"/>
  <c r="U308" i="4"/>
  <c r="Y307" i="4"/>
  <c r="U306" i="4"/>
  <c r="Y305" i="4"/>
  <c r="T5" i="4"/>
  <c r="V3132" i="4"/>
  <c r="V3128" i="4"/>
  <c r="T2546" i="4"/>
  <c r="T2514" i="4"/>
  <c r="T2510" i="4"/>
  <c r="T2470" i="4"/>
  <c r="T2196" i="4"/>
  <c r="T2172" i="4"/>
  <c r="U3440" i="4"/>
  <c r="U3432" i="4"/>
  <c r="U3428" i="4"/>
  <c r="U3420" i="4"/>
  <c r="U3402" i="4"/>
  <c r="U3398" i="4"/>
  <c r="X2546" i="4"/>
  <c r="T2539" i="4"/>
  <c r="T2529" i="4"/>
  <c r="T2507" i="4"/>
  <c r="T2489" i="4"/>
  <c r="X2482" i="4"/>
  <c r="T2471" i="4"/>
  <c r="T2429" i="4"/>
  <c r="X2388" i="4"/>
  <c r="X2360" i="4"/>
  <c r="X2356" i="4"/>
  <c r="T2337" i="4"/>
  <c r="T2333" i="4"/>
  <c r="T2323" i="4"/>
  <c r="T2303" i="4"/>
  <c r="T2263" i="4"/>
  <c r="T2255" i="4"/>
  <c r="T2249" i="4"/>
  <c r="Y2240" i="4"/>
  <c r="U1979" i="4"/>
  <c r="T1801" i="4"/>
  <c r="X1798" i="4"/>
  <c r="T1785" i="4"/>
  <c r="V1619" i="4"/>
  <c r="U1537" i="4"/>
  <c r="U1533" i="4"/>
  <c r="U1525" i="4"/>
  <c r="Y1508" i="4"/>
  <c r="U1503" i="4"/>
  <c r="Y1484" i="4"/>
  <c r="U1113" i="4"/>
  <c r="U1009" i="4"/>
  <c r="U987" i="4"/>
  <c r="U937" i="4"/>
  <c r="U919" i="4"/>
  <c r="U913" i="4"/>
  <c r="U909" i="4"/>
  <c r="V3460" i="4"/>
  <c r="T3302" i="4"/>
  <c r="T3298" i="4"/>
  <c r="U2546" i="4"/>
  <c r="U2468" i="4"/>
  <c r="T2147" i="4"/>
  <c r="V2090" i="4"/>
  <c r="T2061" i="4"/>
  <c r="T2057" i="4"/>
  <c r="T2037" i="4"/>
  <c r="T2033" i="4"/>
  <c r="T2029" i="4"/>
  <c r="X1982" i="4"/>
  <c r="X1906" i="4"/>
  <c r="T1849" i="4"/>
  <c r="Y1652" i="4"/>
  <c r="Y1606" i="4"/>
  <c r="U1605" i="4"/>
  <c r="T1601" i="4"/>
  <c r="T1593" i="4"/>
  <c r="V611" i="4"/>
  <c r="T515" i="4"/>
  <c r="X294" i="4"/>
  <c r="T291" i="4"/>
  <c r="U243" i="4"/>
  <c r="W298" i="4"/>
  <c r="W280" i="4"/>
  <c r="W276" i="4"/>
  <c r="U263" i="4"/>
  <c r="T259" i="4"/>
  <c r="Y3440" i="4"/>
  <c r="Y3400" i="4"/>
  <c r="Y3396" i="4"/>
  <c r="U3387" i="4"/>
  <c r="Y3384" i="4"/>
  <c r="U3371" i="4"/>
  <c r="U3285" i="4"/>
  <c r="Y3280" i="4"/>
  <c r="T2388" i="4"/>
  <c r="T2360" i="4"/>
  <c r="T2356" i="4"/>
  <c r="X2329" i="4"/>
  <c r="X2323" i="4"/>
  <c r="X2303" i="4"/>
  <c r="X2295" i="4"/>
  <c r="X2291" i="4"/>
  <c r="X2263" i="4"/>
  <c r="X2255" i="4"/>
  <c r="X2249" i="4"/>
  <c r="Y2247" i="4"/>
  <c r="U2240" i="4"/>
  <c r="W1841" i="4"/>
  <c r="V1808" i="4"/>
  <c r="V1788" i="4"/>
  <c r="X1781" i="4"/>
  <c r="X1777" i="4"/>
  <c r="V1776" i="4"/>
  <c r="V1768" i="4"/>
  <c r="V1748" i="4"/>
  <c r="V1618" i="4"/>
  <c r="U1498" i="4"/>
  <c r="U990" i="4"/>
  <c r="Y987" i="4"/>
  <c r="Y967" i="4"/>
  <c r="Y955" i="4"/>
  <c r="Y917" i="4"/>
  <c r="U916" i="4"/>
  <c r="U912" i="4"/>
  <c r="T3451" i="4"/>
  <c r="T3449" i="4"/>
  <c r="X2061" i="4"/>
  <c r="V2059" i="4"/>
  <c r="X2057" i="4"/>
  <c r="T2024" i="4"/>
  <c r="T1948" i="4"/>
  <c r="X1861" i="4"/>
  <c r="V1851" i="4"/>
  <c r="U1762" i="4"/>
  <c r="T696" i="4"/>
  <c r="X651" i="4"/>
  <c r="V636" i="4"/>
  <c r="T298" i="4"/>
  <c r="T294" i="4"/>
  <c r="X291" i="4"/>
  <c r="W254" i="4"/>
  <c r="Y247" i="4"/>
  <c r="U244" i="4"/>
  <c r="W234" i="4"/>
  <c r="Y177" i="4"/>
  <c r="Y283" i="4"/>
  <c r="W277" i="4"/>
  <c r="W269" i="4"/>
  <c r="W265" i="4"/>
  <c r="T262" i="4"/>
  <c r="X261" i="4"/>
  <c r="T260" i="4"/>
  <c r="T258" i="4"/>
  <c r="U3323" i="4"/>
  <c r="W3302" i="4"/>
  <c r="T3293" i="4"/>
  <c r="T3283" i="4"/>
  <c r="T3279" i="4"/>
  <c r="T3241" i="4"/>
  <c r="T3239" i="4"/>
  <c r="T3231" i="4"/>
  <c r="U3223" i="4"/>
  <c r="Y3216" i="4"/>
  <c r="Y3214" i="4"/>
  <c r="U3171" i="4"/>
  <c r="U3167" i="4"/>
  <c r="V3141" i="4"/>
  <c r="V3137" i="4"/>
  <c r="X2911" i="4"/>
  <c r="T2838" i="4"/>
  <c r="T2816" i="4"/>
  <c r="T2794" i="4"/>
  <c r="X2553" i="4"/>
  <c r="V2553" i="4"/>
  <c r="U2518" i="4"/>
  <c r="Y949" i="4"/>
  <c r="U944" i="4"/>
  <c r="U940" i="4"/>
  <c r="Y939" i="4"/>
  <c r="V890" i="4"/>
  <c r="T754" i="4"/>
  <c r="T740" i="4"/>
  <c r="T732" i="4"/>
  <c r="T722" i="4"/>
  <c r="T3492" i="4"/>
  <c r="T3482" i="4"/>
  <c r="T3478" i="4"/>
  <c r="T3472" i="4"/>
  <c r="T3470" i="4"/>
  <c r="V3382" i="4"/>
  <c r="V3378" i="4"/>
  <c r="V3374" i="4"/>
  <c r="T3363" i="4"/>
  <c r="T3223" i="4"/>
  <c r="T3215" i="4"/>
  <c r="T3207" i="4"/>
  <c r="T3197" i="4"/>
  <c r="T3171" i="4"/>
  <c r="T3167" i="4"/>
  <c r="T3155" i="4"/>
  <c r="T3153" i="4"/>
  <c r="U3135" i="4"/>
  <c r="X2539" i="4"/>
  <c r="T2534" i="4"/>
  <c r="X2507" i="4"/>
  <c r="T2496" i="4"/>
  <c r="X2489" i="4"/>
  <c r="T2472" i="4"/>
  <c r="X2471" i="4"/>
  <c r="Y529" i="4"/>
  <c r="U528" i="4"/>
  <c r="Y523" i="4"/>
  <c r="V2094" i="4"/>
  <c r="V2026" i="4"/>
  <c r="U1848" i="4"/>
  <c r="X1590" i="4"/>
  <c r="T1557" i="4"/>
  <c r="W1245" i="4"/>
  <c r="U1169" i="4"/>
  <c r="U1127" i="4"/>
  <c r="T692" i="4"/>
  <c r="V641" i="4"/>
  <c r="V625" i="4"/>
  <c r="V587" i="4"/>
  <c r="V454" i="4"/>
  <c r="T330" i="4"/>
  <c r="T326" i="4"/>
  <c r="T322" i="4"/>
  <c r="T320" i="4"/>
  <c r="T318" i="4"/>
  <c r="X290" i="4"/>
  <c r="X286" i="4"/>
  <c r="T267" i="4"/>
  <c r="T247" i="4"/>
  <c r="X224" i="4"/>
  <c r="T223" i="4"/>
  <c r="X216" i="4"/>
  <c r="X192" i="4"/>
  <c r="U153" i="4"/>
  <c r="U151" i="4"/>
  <c r="U143" i="4"/>
  <c r="T2491" i="4"/>
  <c r="T2481" i="4"/>
  <c r="T2475" i="4"/>
  <c r="T2473" i="4"/>
  <c r="T2469" i="4"/>
  <c r="Y2300" i="4"/>
  <c r="Y2296" i="4"/>
  <c r="X2209" i="4"/>
  <c r="T2198" i="4"/>
  <c r="T2192" i="4"/>
  <c r="U2168" i="4"/>
  <c r="U2162" i="4"/>
  <c r="U2158" i="4"/>
  <c r="U2148" i="4"/>
  <c r="Y1687" i="4"/>
  <c r="U1676" i="4"/>
  <c r="Y1661" i="4"/>
  <c r="Y1657" i="4"/>
  <c r="U1656" i="4"/>
  <c r="W1618" i="4"/>
  <c r="U1485" i="4"/>
  <c r="V1345" i="4"/>
  <c r="V1333" i="4"/>
  <c r="V939" i="4"/>
  <c r="V929" i="4"/>
  <c r="T913" i="4"/>
  <c r="U693" i="4"/>
  <c r="Y445" i="4"/>
  <c r="U440" i="4"/>
  <c r="Y329" i="4"/>
  <c r="W329" i="4"/>
  <c r="U304" i="4"/>
  <c r="U290" i="4"/>
  <c r="W274" i="4"/>
  <c r="Y244" i="4"/>
  <c r="W230" i="4"/>
  <c r="T177" i="4"/>
  <c r="T175" i="4"/>
  <c r="Y3341" i="4"/>
  <c r="U3324" i="4"/>
  <c r="T3296" i="4"/>
  <c r="T3290" i="4"/>
  <c r="T3286" i="4"/>
  <c r="T3244" i="4"/>
  <c r="T3242" i="4"/>
  <c r="U3218" i="4"/>
  <c r="U3212" i="4"/>
  <c r="U3204" i="4"/>
  <c r="Y3195" i="4"/>
  <c r="U3188" i="4"/>
  <c r="Y3187" i="4"/>
  <c r="U3178" i="4"/>
  <c r="U3148" i="4"/>
  <c r="U3144" i="4"/>
  <c r="T3119" i="4"/>
  <c r="T2943" i="4"/>
  <c r="T2939" i="4"/>
  <c r="V2834" i="4"/>
  <c r="X2808" i="4"/>
  <c r="X2794" i="4"/>
  <c r="Y2546" i="4"/>
  <c r="Y1068" i="4"/>
  <c r="Y1060" i="4"/>
  <c r="Y1056" i="4"/>
  <c r="U951" i="4"/>
  <c r="Y948" i="4"/>
  <c r="Y942" i="4"/>
  <c r="Y940" i="4"/>
  <c r="T785" i="4"/>
  <c r="T769" i="4"/>
  <c r="T765" i="4"/>
  <c r="T743" i="4"/>
  <c r="T725" i="4"/>
  <c r="X722" i="4"/>
  <c r="T3364" i="4"/>
  <c r="X3363" i="4"/>
  <c r="W3241" i="4"/>
  <c r="W3233" i="4"/>
  <c r="T3222" i="4"/>
  <c r="T3220" i="4"/>
  <c r="T3216" i="4"/>
  <c r="T3212" i="4"/>
  <c r="T3204" i="4"/>
  <c r="T3196" i="4"/>
  <c r="T3194" i="4"/>
  <c r="X3183" i="4"/>
  <c r="V3160" i="4"/>
  <c r="T3160" i="4"/>
  <c r="W2190" i="4"/>
  <c r="T2161" i="4"/>
  <c r="V2087" i="4"/>
  <c r="V2063" i="4"/>
  <c r="U2009" i="4"/>
  <c r="U1993" i="4"/>
  <c r="U1955" i="4"/>
  <c r="U1907" i="4"/>
  <c r="U1899" i="4"/>
  <c r="U1873" i="4"/>
  <c r="U1116" i="4"/>
  <c r="U1114" i="4"/>
  <c r="X666" i="4"/>
  <c r="T327" i="4"/>
  <c r="T325" i="4"/>
  <c r="T321" i="4"/>
  <c r="T319" i="4"/>
  <c r="T317" i="4"/>
  <c r="V313" i="4"/>
  <c r="V309" i="4"/>
  <c r="V305" i="4"/>
  <c r="X267" i="4"/>
  <c r="T266" i="4"/>
  <c r="W253" i="4"/>
  <c r="T196" i="4"/>
  <c r="T190" i="4"/>
  <c r="Y173" i="4"/>
  <c r="U154" i="4"/>
  <c r="U150" i="4"/>
  <c r="U144" i="4"/>
  <c r="U2396" i="4"/>
  <c r="U2388" i="4"/>
  <c r="U2332" i="4"/>
  <c r="U2328" i="4"/>
  <c r="U2324" i="4"/>
  <c r="U2298" i="4"/>
  <c r="T2189" i="4"/>
  <c r="T2177" i="4"/>
  <c r="T2173" i="4"/>
  <c r="U2169" i="4"/>
  <c r="U2159" i="4"/>
  <c r="U2053" i="4"/>
  <c r="W2038" i="4"/>
  <c r="W2032" i="4"/>
  <c r="V1843" i="4"/>
  <c r="U1771" i="4"/>
  <c r="U1767" i="4"/>
  <c r="Y1489" i="4"/>
  <c r="Y1485" i="4"/>
  <c r="V1350" i="4"/>
  <c r="X919" i="4"/>
  <c r="T908" i="4"/>
  <c r="U906" i="4"/>
  <c r="U864" i="4"/>
  <c r="U704" i="4"/>
  <c r="U700" i="4"/>
  <c r="Y683" i="4"/>
  <c r="U682" i="4"/>
  <c r="U678" i="4"/>
  <c r="U674" i="4"/>
  <c r="U443" i="4"/>
  <c r="Y442" i="4"/>
  <c r="Y352" i="4"/>
  <c r="U339" i="4"/>
  <c r="U331" i="4"/>
  <c r="U329" i="4"/>
  <c r="U299" i="4"/>
  <c r="X251" i="4"/>
  <c r="W237" i="4"/>
  <c r="Y225" i="4"/>
  <c r="W179" i="4"/>
  <c r="T176" i="4"/>
  <c r="X175" i="4"/>
  <c r="W3453" i="4"/>
  <c r="T3402" i="4"/>
  <c r="T3398" i="4"/>
  <c r="X3343" i="4"/>
  <c r="W3363" i="4"/>
  <c r="V3260" i="4"/>
  <c r="V3252" i="4"/>
  <c r="W3452" i="4"/>
  <c r="T3425" i="4"/>
  <c r="T3409" i="4"/>
  <c r="T3407" i="4"/>
  <c r="X3404" i="4"/>
  <c r="T3387" i="4"/>
  <c r="T3343" i="4"/>
  <c r="U3327" i="4"/>
  <c r="U3476" i="4"/>
  <c r="U3468" i="4"/>
  <c r="U3464" i="4"/>
  <c r="T3341" i="4"/>
  <c r="T3339" i="4"/>
  <c r="X3334" i="4"/>
  <c r="T3327" i="4"/>
  <c r="T3110" i="4"/>
  <c r="X3079" i="4"/>
  <c r="X2959" i="4"/>
  <c r="X2955" i="4"/>
  <c r="X2951" i="4"/>
  <c r="X2947" i="4"/>
  <c r="X2935" i="4"/>
  <c r="T2930" i="4"/>
  <c r="Y2875" i="4"/>
  <c r="Y2855" i="4"/>
  <c r="Y2851" i="4"/>
  <c r="U2848" i="4"/>
  <c r="Y2843" i="4"/>
  <c r="U2818" i="4"/>
  <c r="U2810" i="4"/>
  <c r="T2385" i="4"/>
  <c r="T2377" i="4"/>
  <c r="T2369" i="4"/>
  <c r="T2359" i="4"/>
  <c r="T2355" i="4"/>
  <c r="T2353" i="4"/>
  <c r="T2351" i="4"/>
  <c r="X2338" i="4"/>
  <c r="U2058" i="4"/>
  <c r="Y2053" i="4"/>
  <c r="Y2045" i="4"/>
  <c r="W2018" i="4"/>
  <c r="W1992" i="4"/>
  <c r="T1939" i="4"/>
  <c r="X1922" i="4"/>
  <c r="T1921" i="4"/>
  <c r="T1897" i="4"/>
  <c r="V1811" i="4"/>
  <c r="W1789" i="4"/>
  <c r="W1737" i="4"/>
  <c r="W1731" i="4"/>
  <c r="W1711" i="4"/>
  <c r="W1701" i="4"/>
  <c r="T1481" i="4"/>
  <c r="T1473" i="4"/>
  <c r="X1444" i="4"/>
  <c r="Y1428" i="4"/>
  <c r="U1357" i="4"/>
  <c r="U1263" i="4"/>
  <c r="U1233" i="4"/>
  <c r="U1173" i="4"/>
  <c r="U938" i="4"/>
  <c r="T615" i="4"/>
  <c r="U585" i="4"/>
  <c r="V477" i="4"/>
  <c r="V469" i="4"/>
  <c r="U398" i="4"/>
  <c r="Y363" i="4"/>
  <c r="Y359" i="4"/>
  <c r="Y351" i="4"/>
  <c r="U350" i="4"/>
  <c r="X2907" i="4"/>
  <c r="X2903" i="4"/>
  <c r="X2899" i="4"/>
  <c r="X2887" i="4"/>
  <c r="X2883" i="4"/>
  <c r="X2879" i="4"/>
  <c r="T2878" i="4"/>
  <c r="T2874" i="4"/>
  <c r="T2870" i="4"/>
  <c r="U2482" i="4"/>
  <c r="U2480" i="4"/>
  <c r="U2476" i="4"/>
  <c r="V2436" i="4"/>
  <c r="W2406" i="4"/>
  <c r="T2291" i="4"/>
  <c r="X2280" i="4"/>
  <c r="X2276" i="4"/>
  <c r="T2271" i="4"/>
  <c r="X2268" i="4"/>
  <c r="T2251" i="4"/>
  <c r="U2243" i="4"/>
  <c r="U2239" i="4"/>
  <c r="U2235" i="4"/>
  <c r="V2024" i="4"/>
  <c r="T1833" i="4"/>
  <c r="V1791" i="4"/>
  <c r="V1695" i="4"/>
  <c r="V1691" i="4"/>
  <c r="V1665" i="4"/>
  <c r="T1443" i="4"/>
  <c r="T1375" i="4"/>
  <c r="T1369" i="4"/>
  <c r="T1343" i="4"/>
  <c r="T1335" i="4"/>
  <c r="T1327" i="4"/>
  <c r="T1311" i="4"/>
  <c r="X1226" i="4"/>
  <c r="X1210" i="4"/>
  <c r="T1203" i="4"/>
  <c r="T1127" i="4"/>
  <c r="V692" i="4"/>
  <c r="V678" i="4"/>
  <c r="T567" i="4"/>
  <c r="T563" i="4"/>
  <c r="X560" i="4"/>
  <c r="X516" i="4"/>
  <c r="T432" i="4"/>
  <c r="T366" i="4"/>
  <c r="T1101" i="4"/>
  <c r="T1075" i="4"/>
  <c r="T1055" i="4"/>
  <c r="T302" i="4"/>
  <c r="X301" i="4"/>
  <c r="T300" i="4"/>
  <c r="Y282" i="4"/>
  <c r="U279" i="4"/>
  <c r="U267" i="4"/>
  <c r="V184" i="4"/>
  <c r="T171" i="4"/>
  <c r="T155" i="4"/>
  <c r="Y48" i="4"/>
  <c r="T1029" i="4"/>
  <c r="T1025" i="4"/>
  <c r="T1023" i="4"/>
  <c r="T967" i="4"/>
  <c r="X954" i="4"/>
  <c r="T953" i="4"/>
  <c r="V937" i="4"/>
  <c r="V923" i="4"/>
  <c r="X901" i="4"/>
  <c r="T898" i="4"/>
  <c r="X897" i="4"/>
  <c r="T894" i="4"/>
  <c r="T870" i="4"/>
  <c r="W301" i="4"/>
  <c r="T283" i="4"/>
  <c r="T279" i="4"/>
  <c r="X278" i="4"/>
  <c r="T275" i="4"/>
  <c r="X270" i="4"/>
  <c r="T263" i="4"/>
  <c r="U261" i="4"/>
  <c r="Y260" i="4"/>
  <c r="U259" i="4"/>
  <c r="U255" i="4"/>
  <c r="W241" i="4"/>
  <c r="W239" i="4"/>
  <c r="X235" i="4"/>
  <c r="T234" i="4"/>
  <c r="U216" i="4"/>
  <c r="Y209" i="4"/>
  <c r="Y197" i="4"/>
  <c r="U196" i="4"/>
  <c r="Y193" i="4"/>
  <c r="U188" i="4"/>
  <c r="Y181" i="4"/>
  <c r="W164" i="4"/>
  <c r="T101" i="4"/>
  <c r="T99" i="4"/>
  <c r="U3296" i="4"/>
  <c r="U3286" i="4"/>
  <c r="U3274" i="4"/>
  <c r="U3268" i="4"/>
  <c r="X3118" i="4"/>
  <c r="T3117" i="4"/>
  <c r="T3103" i="4"/>
  <c r="T3099" i="4"/>
  <c r="T3087" i="4"/>
  <c r="T3085" i="4"/>
  <c r="T3081" i="4"/>
  <c r="T3061" i="4"/>
  <c r="T3057" i="4"/>
  <c r="T3053" i="4"/>
  <c r="T3049" i="4"/>
  <c r="T3045" i="4"/>
  <c r="T3041" i="4"/>
  <c r="T3037" i="4"/>
  <c r="T3033" i="4"/>
  <c r="T3029" i="4"/>
  <c r="T3025" i="4"/>
  <c r="T3021" i="4"/>
  <c r="T3017" i="4"/>
  <c r="T3013" i="4"/>
  <c r="T3009" i="4"/>
  <c r="T3005" i="4"/>
  <c r="T3001" i="4"/>
  <c r="T2997" i="4"/>
  <c r="T2993" i="4"/>
  <c r="T2989" i="4"/>
  <c r="T2985" i="4"/>
  <c r="T2981" i="4"/>
  <c r="T2977" i="4"/>
  <c r="T2973" i="4"/>
  <c r="T2969" i="4"/>
  <c r="T2965" i="4"/>
  <c r="T2961" i="4"/>
  <c r="T2957" i="4"/>
  <c r="T2953" i="4"/>
  <c r="T2947" i="4"/>
  <c r="T2935" i="4"/>
  <c r="T2933" i="4"/>
  <c r="U2875" i="4"/>
  <c r="U2861" i="4"/>
  <c r="U2841" i="4"/>
  <c r="Y2820" i="4"/>
  <c r="U2815" i="4"/>
  <c r="T2428" i="4"/>
  <c r="T2408" i="4"/>
  <c r="T2400" i="4"/>
  <c r="T2392" i="4"/>
  <c r="T2376" i="4"/>
  <c r="T2344" i="4"/>
  <c r="T1954" i="4"/>
  <c r="T1946" i="4"/>
  <c r="T1914" i="4"/>
  <c r="X1893" i="4"/>
  <c r="T1874" i="4"/>
  <c r="U1836" i="4"/>
  <c r="U1834" i="4"/>
  <c r="W1806" i="4"/>
  <c r="W1796" i="4"/>
  <c r="T1617" i="4"/>
  <c r="X1614" i="4"/>
  <c r="T1609" i="4"/>
  <c r="T1474" i="4"/>
  <c r="T1466" i="4"/>
  <c r="U1312" i="4"/>
  <c r="U1250" i="4"/>
  <c r="U1188" i="4"/>
  <c r="T606" i="4"/>
  <c r="T598" i="4"/>
  <c r="Y541" i="4"/>
  <c r="U536" i="4"/>
  <c r="U532" i="4"/>
  <c r="Y428" i="4"/>
  <c r="Y396" i="4"/>
  <c r="U345" i="4"/>
  <c r="U341" i="4"/>
  <c r="U337" i="4"/>
  <c r="X2904" i="4"/>
  <c r="T2897" i="4"/>
  <c r="T2883" i="4"/>
  <c r="X2872" i="4"/>
  <c r="T2871" i="4"/>
  <c r="U2539" i="4"/>
  <c r="U2487" i="4"/>
  <c r="U2473" i="4"/>
  <c r="V2443" i="4"/>
  <c r="X2287" i="4"/>
  <c r="X2283" i="4"/>
  <c r="X2279" i="4"/>
  <c r="X2275" i="4"/>
  <c r="T2264" i="4"/>
  <c r="T2262" i="4"/>
  <c r="T2258" i="4"/>
  <c r="T2254" i="4"/>
  <c r="U2200" i="4"/>
  <c r="U2198" i="4"/>
  <c r="U2194" i="4"/>
  <c r="U2192" i="4"/>
  <c r="U2190" i="4"/>
  <c r="U2184" i="4"/>
  <c r="U2174" i="4"/>
  <c r="W2072" i="4"/>
  <c r="W1919" i="4"/>
  <c r="W1915" i="4"/>
  <c r="W1911" i="4"/>
  <c r="W1891" i="4"/>
  <c r="W1847" i="4"/>
  <c r="T1360" i="4"/>
  <c r="T1358" i="4"/>
  <c r="T1322" i="4"/>
  <c r="T1262" i="4"/>
  <c r="T1260" i="4"/>
  <c r="T1208" i="4"/>
  <c r="T1140" i="4"/>
  <c r="T1132" i="4"/>
  <c r="W607" i="4"/>
  <c r="T590" i="4"/>
  <c r="T347" i="4"/>
  <c r="T1068" i="4"/>
  <c r="T1040" i="4"/>
  <c r="T1032" i="4"/>
  <c r="W324" i="4"/>
  <c r="X302" i="4"/>
  <c r="W297" i="4"/>
  <c r="W295" i="4"/>
  <c r="T286" i="4"/>
  <c r="U272" i="4"/>
  <c r="X246" i="4"/>
  <c r="Y234" i="4"/>
  <c r="U233" i="4"/>
  <c r="T166" i="4"/>
  <c r="T162" i="4"/>
  <c r="Y89" i="4"/>
  <c r="U84" i="4"/>
  <c r="U80" i="4"/>
  <c r="X957" i="4"/>
  <c r="X890" i="4"/>
  <c r="T877" i="4"/>
  <c r="T873" i="4"/>
  <c r="W285" i="4"/>
  <c r="T278" i="4"/>
  <c r="X277" i="4"/>
  <c r="T276" i="4"/>
  <c r="T270" i="4"/>
  <c r="U262" i="4"/>
  <c r="U256" i="4"/>
  <c r="Y255" i="4"/>
  <c r="U252" i="4"/>
  <c r="U250" i="4"/>
  <c r="T237" i="4"/>
  <c r="Y212" i="4"/>
  <c r="U211" i="4"/>
  <c r="U199" i="4"/>
  <c r="U187" i="4"/>
  <c r="W171" i="4"/>
  <c r="X133" i="4"/>
  <c r="U3496" i="4"/>
  <c r="U3419" i="4"/>
  <c r="U3312" i="4"/>
  <c r="U3302" i="4"/>
  <c r="X3204" i="4"/>
  <c r="T3161" i="4"/>
  <c r="T3494" i="4"/>
  <c r="T3486" i="4"/>
  <c r="U3472" i="4"/>
  <c r="W3444" i="4"/>
  <c r="T3435" i="4"/>
  <c r="T3316" i="4"/>
  <c r="U3294" i="4"/>
  <c r="U3266" i="4"/>
  <c r="U3089" i="4"/>
  <c r="U3087" i="4"/>
  <c r="U3081" i="4"/>
  <c r="T2880" i="4"/>
  <c r="W3140" i="4"/>
  <c r="W3132" i="4"/>
  <c r="U3509" i="4"/>
  <c r="Y3508" i="4"/>
  <c r="U3497" i="4"/>
  <c r="Y3427" i="4"/>
  <c r="U3319" i="4"/>
  <c r="Y3484" i="4"/>
  <c r="Y3387" i="4"/>
  <c r="U3303" i="4"/>
  <c r="T3479" i="4"/>
  <c r="X3478" i="4"/>
  <c r="Y3477" i="4"/>
  <c r="T3457" i="4"/>
  <c r="T2242" i="4"/>
  <c r="U2232" i="4"/>
  <c r="Y2231" i="4"/>
  <c r="U2216" i="4"/>
  <c r="U2097" i="4"/>
  <c r="W2055" i="4"/>
  <c r="W2051" i="4"/>
  <c r="W2047" i="4"/>
  <c r="W1844" i="4"/>
  <c r="T1710" i="4"/>
  <c r="T1670" i="4"/>
  <c r="X1661" i="4"/>
  <c r="T1605" i="4"/>
  <c r="X1473" i="4"/>
  <c r="Y1443" i="4"/>
  <c r="Y1441" i="4"/>
  <c r="Y1439" i="4"/>
  <c r="U1426" i="4"/>
  <c r="U1416" i="4"/>
  <c r="U1390" i="4"/>
  <c r="U1388" i="4"/>
  <c r="Y1367" i="4"/>
  <c r="U1310" i="4"/>
  <c r="U1282" i="4"/>
  <c r="U1266" i="4"/>
  <c r="U1234" i="4"/>
  <c r="V1230" i="4"/>
  <c r="V1204" i="4"/>
  <c r="T1051" i="4"/>
  <c r="Y1008" i="4"/>
  <c r="Y998" i="4"/>
  <c r="V963" i="4"/>
  <c r="Y929" i="4"/>
  <c r="T905" i="4"/>
  <c r="Y876" i="4"/>
  <c r="X649" i="4"/>
  <c r="X637" i="4"/>
  <c r="X625" i="4"/>
  <c r="T610" i="4"/>
  <c r="U588" i="4"/>
  <c r="X445" i="4"/>
  <c r="Y437" i="4"/>
  <c r="X316" i="4"/>
  <c r="X282" i="4"/>
  <c r="U271" i="4"/>
  <c r="V233" i="4"/>
  <c r="U208" i="4"/>
  <c r="U200" i="4"/>
  <c r="T173" i="4"/>
  <c r="X172" i="4"/>
  <c r="T132" i="4"/>
  <c r="X131" i="4"/>
  <c r="T108" i="4"/>
  <c r="Y83" i="4"/>
  <c r="Y25" i="4"/>
  <c r="U10" i="4"/>
  <c r="T2876" i="4"/>
  <c r="Y2867" i="4"/>
  <c r="U2784" i="4"/>
  <c r="U2554" i="4"/>
  <c r="U2552" i="4"/>
  <c r="T2401" i="4"/>
  <c r="T2397" i="4"/>
  <c r="Y2342" i="4"/>
  <c r="U2297" i="4"/>
  <c r="X2233" i="4"/>
  <c r="T2218" i="4"/>
  <c r="Y2207" i="4"/>
  <c r="U2180" i="4"/>
  <c r="U1988" i="4"/>
  <c r="U1980" i="4"/>
  <c r="V1876" i="4"/>
  <c r="V1848" i="4"/>
  <c r="W1769" i="4"/>
  <c r="U1589" i="4"/>
  <c r="Y1584" i="4"/>
  <c r="U1561" i="4"/>
  <c r="Y1560" i="4"/>
  <c r="U1541" i="4"/>
  <c r="X1431" i="4"/>
  <c r="X1381" i="4"/>
  <c r="T1366" i="4"/>
  <c r="X1361" i="4"/>
  <c r="T1344" i="4"/>
  <c r="T1308" i="4"/>
  <c r="T1250" i="4"/>
  <c r="X1249" i="4"/>
  <c r="U1192" i="4"/>
  <c r="U1166" i="4"/>
  <c r="U1164" i="4"/>
  <c r="U1142" i="4"/>
  <c r="T1011" i="4"/>
  <c r="T1003" i="4"/>
  <c r="T995" i="4"/>
  <c r="T983" i="4"/>
  <c r="T981" i="4"/>
  <c r="U853" i="4"/>
  <c r="Y846" i="4"/>
  <c r="Y840" i="4"/>
  <c r="Y816" i="4"/>
  <c r="Y804" i="4"/>
  <c r="Y796" i="4"/>
  <c r="V651" i="4"/>
  <c r="U580" i="4"/>
  <c r="X508" i="4"/>
  <c r="X506" i="4"/>
  <c r="X490" i="4"/>
  <c r="U420" i="4"/>
  <c r="U418" i="4"/>
  <c r="W312" i="4"/>
  <c r="W310" i="4"/>
  <c r="W308" i="4"/>
  <c r="W306" i="4"/>
  <c r="Y291" i="4"/>
  <c r="U288" i="4"/>
  <c r="Y287" i="4"/>
  <c r="X274" i="4"/>
  <c r="Y251" i="4"/>
  <c r="W242" i="4"/>
  <c r="V229" i="4"/>
  <c r="X215" i="4"/>
  <c r="T214" i="4"/>
  <c r="T212" i="4"/>
  <c r="T208" i="4"/>
  <c r="U178" i="4"/>
  <c r="Y150" i="4"/>
  <c r="U149" i="4"/>
  <c r="Y144" i="4"/>
  <c r="T100" i="4"/>
  <c r="X85" i="4"/>
  <c r="T46" i="4"/>
  <c r="T14" i="4"/>
  <c r="T12" i="4"/>
  <c r="T10" i="4"/>
  <c r="Y2425" i="4"/>
  <c r="Y2397" i="4"/>
  <c r="Y2393" i="4"/>
  <c r="X2242" i="4"/>
  <c r="Y2232" i="4"/>
  <c r="U2231" i="4"/>
  <c r="Y2216" i="4"/>
  <c r="T2160" i="4"/>
  <c r="T2152" i="4"/>
  <c r="U2090" i="4"/>
  <c r="U2062" i="4"/>
  <c r="V1981" i="4"/>
  <c r="W1901" i="4"/>
  <c r="W1873" i="4"/>
  <c r="W1869" i="4"/>
  <c r="T1651" i="4"/>
  <c r="X1603" i="4"/>
  <c r="T1467" i="4"/>
  <c r="X1466" i="4"/>
  <c r="U1439" i="4"/>
  <c r="Y1438" i="4"/>
  <c r="Y1434" i="4"/>
  <c r="Y1414" i="4"/>
  <c r="Y1410" i="4"/>
  <c r="U1367" i="4"/>
  <c r="Y1332" i="4"/>
  <c r="Y1324" i="4"/>
  <c r="Y1284" i="4"/>
  <c r="Y1240" i="4"/>
  <c r="V1199" i="4"/>
  <c r="U972" i="4"/>
  <c r="U968" i="4"/>
  <c r="U935" i="4"/>
  <c r="U923" i="4"/>
  <c r="T637" i="4"/>
  <c r="T627" i="4"/>
  <c r="Y590" i="4"/>
  <c r="Y588" i="4"/>
  <c r="X563" i="4"/>
  <c r="X549" i="4"/>
  <c r="T536" i="4"/>
  <c r="Y511" i="4"/>
  <c r="U506" i="4"/>
  <c r="U468" i="4"/>
  <c r="U437" i="4"/>
  <c r="U429" i="4"/>
  <c r="X319" i="4"/>
  <c r="T316" i="4"/>
  <c r="T282" i="4"/>
  <c r="U215" i="4"/>
  <c r="X130" i="4"/>
  <c r="X122" i="4"/>
  <c r="Y98" i="4"/>
  <c r="Y94" i="4"/>
  <c r="Y88" i="4"/>
  <c r="U39" i="4"/>
  <c r="U25" i="4"/>
  <c r="U17" i="4"/>
  <c r="Y16" i="4"/>
  <c r="Y2862" i="4"/>
  <c r="Y2854" i="4"/>
  <c r="Y2618" i="4"/>
  <c r="Y2564" i="4"/>
  <c r="X2429" i="4"/>
  <c r="X2401" i="4"/>
  <c r="T2233" i="4"/>
  <c r="X2218" i="4"/>
  <c r="V2038" i="4"/>
  <c r="V2030" i="4"/>
  <c r="W2026" i="4"/>
  <c r="X2024" i="4"/>
  <c r="V1949" i="4"/>
  <c r="V1925" i="4"/>
  <c r="V1923" i="4"/>
  <c r="W1764" i="4"/>
  <c r="W1732" i="4"/>
  <c r="W1716" i="4"/>
  <c r="Y1559" i="4"/>
  <c r="Y1539" i="4"/>
  <c r="U1530" i="4"/>
  <c r="U1526" i="4"/>
  <c r="T1429" i="4"/>
  <c r="X1428" i="4"/>
  <c r="T1413" i="4"/>
  <c r="T1381" i="4"/>
  <c r="X1308" i="4"/>
  <c r="X1296" i="4"/>
  <c r="T1259" i="4"/>
  <c r="Y1194" i="4"/>
  <c r="Y1186" i="4"/>
  <c r="U1165" i="4"/>
  <c r="T1008" i="4"/>
  <c r="X983" i="4"/>
  <c r="X981" i="4"/>
  <c r="V952" i="4"/>
  <c r="U840" i="4"/>
  <c r="U814" i="4"/>
  <c r="U806" i="4"/>
  <c r="U796" i="4"/>
  <c r="Y715" i="4"/>
  <c r="U573" i="4"/>
  <c r="X515" i="4"/>
  <c r="X509" i="4"/>
  <c r="T506" i="4"/>
  <c r="T490" i="4"/>
  <c r="T486" i="4"/>
  <c r="Y426" i="4"/>
  <c r="U423" i="4"/>
  <c r="U300" i="4"/>
  <c r="X298" i="4"/>
  <c r="U291" i="4"/>
  <c r="U287" i="4"/>
  <c r="W281" i="4"/>
  <c r="X271" i="4"/>
  <c r="Y267" i="4"/>
  <c r="U251" i="4"/>
  <c r="Y248" i="4"/>
  <c r="T215" i="4"/>
  <c r="X214" i="4"/>
  <c r="X208" i="4"/>
  <c r="Y192" i="4"/>
  <c r="Y180" i="4"/>
  <c r="U142" i="4"/>
  <c r="V138" i="4"/>
  <c r="T93" i="4"/>
  <c r="X76" i="4"/>
  <c r="T55" i="4"/>
  <c r="X52" i="4"/>
  <c r="T45" i="4"/>
  <c r="X36" i="4"/>
  <c r="T2466" i="4"/>
  <c r="U2440" i="4"/>
  <c r="W2342" i="4"/>
  <c r="T2167" i="4"/>
  <c r="T2163" i="4"/>
  <c r="T2156" i="4"/>
  <c r="T2154" i="4"/>
  <c r="V2098" i="4"/>
  <c r="U2083" i="4"/>
  <c r="X2049" i="4"/>
  <c r="W2020" i="4"/>
  <c r="X2014" i="4"/>
  <c r="X2006" i="4"/>
  <c r="X2002" i="4"/>
  <c r="X1990" i="4"/>
  <c r="W1828" i="4"/>
  <c r="X1757" i="4"/>
  <c r="X1753" i="4"/>
  <c r="X1743" i="4"/>
  <c r="X1741" i="4"/>
  <c r="T1738" i="4"/>
  <c r="X1733" i="4"/>
  <c r="T1692" i="4"/>
  <c r="X1681" i="4"/>
  <c r="T1652" i="4"/>
  <c r="U1648" i="4"/>
  <c r="X1566" i="4"/>
  <c r="T1565" i="4"/>
  <c r="X1562" i="4"/>
  <c r="Y1558" i="4"/>
  <c r="U1557" i="4"/>
  <c r="U3502" i="4"/>
  <c r="V3478" i="4"/>
  <c r="W3439" i="4"/>
  <c r="U3356" i="4"/>
  <c r="T3323" i="4"/>
  <c r="T3319" i="4"/>
  <c r="T3317" i="4"/>
  <c r="T3313" i="4"/>
  <c r="T3268" i="4"/>
  <c r="U3264" i="4"/>
  <c r="W3222" i="4"/>
  <c r="W3196" i="4"/>
  <c r="W3188" i="4"/>
  <c r="T3137" i="4"/>
  <c r="X3136" i="4"/>
  <c r="T3135" i="4"/>
  <c r="Y3132" i="4"/>
  <c r="U3131" i="4"/>
  <c r="V3119" i="4"/>
  <c r="X2943" i="4"/>
  <c r="Y2912" i="4"/>
  <c r="V2911" i="4"/>
  <c r="X2867" i="4"/>
  <c r="X2863" i="4"/>
  <c r="X2859" i="4"/>
  <c r="T2846" i="4"/>
  <c r="U2796" i="4"/>
  <c r="U2788" i="4"/>
  <c r="U2770" i="4"/>
  <c r="U2612" i="4"/>
  <c r="Y2605" i="4"/>
  <c r="U2604" i="4"/>
  <c r="W2546" i="4"/>
  <c r="V2509" i="4"/>
  <c r="T2440" i="4"/>
  <c r="T2436" i="4"/>
  <c r="W2324" i="4"/>
  <c r="W2304" i="4"/>
  <c r="T2295" i="4"/>
  <c r="U2287" i="4"/>
  <c r="Y2280" i="4"/>
  <c r="U2249" i="4"/>
  <c r="U2202" i="4"/>
  <c r="U1301" i="4"/>
  <c r="U1297" i="4"/>
  <c r="U1283" i="4"/>
  <c r="U3500" i="4"/>
  <c r="T3506" i="4"/>
  <c r="U3492" i="4"/>
  <c r="U3488" i="4"/>
  <c r="U3484" i="4"/>
  <c r="U3478" i="4"/>
  <c r="V3468" i="4"/>
  <c r="W3464" i="4"/>
  <c r="U3451" i="4"/>
  <c r="X3351" i="4"/>
  <c r="T3260" i="4"/>
  <c r="T3256" i="4"/>
  <c r="T3252" i="4"/>
  <c r="X3251" i="4"/>
  <c r="U3119" i="4"/>
  <c r="U3113" i="4"/>
  <c r="X2939" i="4"/>
  <c r="U2926" i="4"/>
  <c r="Y2884" i="4"/>
  <c r="Y2880" i="4"/>
  <c r="U2879" i="4"/>
  <c r="W2841" i="4"/>
  <c r="T2808" i="4"/>
  <c r="T2804" i="4"/>
  <c r="T2784" i="4"/>
  <c r="T2778" i="4"/>
  <c r="T2770" i="4"/>
  <c r="T2766" i="4"/>
  <c r="T2750" i="4"/>
  <c r="T2612" i="4"/>
  <c r="T2560" i="4"/>
  <c r="T2554" i="4"/>
  <c r="T1503" i="4"/>
  <c r="V1473" i="4"/>
  <c r="U1404" i="4"/>
  <c r="U1378" i="4"/>
  <c r="U1374" i="4"/>
  <c r="U1370" i="4"/>
  <c r="U1368" i="4"/>
  <c r="U1364" i="4"/>
  <c r="T2096" i="4"/>
  <c r="Y2015" i="4"/>
  <c r="Y1999" i="4"/>
  <c r="V1988" i="4"/>
  <c r="W1924" i="4"/>
  <c r="W1900" i="4"/>
  <c r="X1829" i="4"/>
  <c r="T1818" i="4"/>
  <c r="U1751" i="4"/>
  <c r="U1707" i="4"/>
  <c r="U1659" i="4"/>
  <c r="X1606" i="4"/>
  <c r="U1564" i="4"/>
  <c r="U1483" i="4"/>
  <c r="Y1472" i="4"/>
  <c r="Y1464" i="4"/>
  <c r="Y1444" i="4"/>
  <c r="T1412" i="4"/>
  <c r="W2486" i="4"/>
  <c r="U2451" i="4"/>
  <c r="V2429" i="4"/>
  <c r="T2322" i="4"/>
  <c r="T2318" i="4"/>
  <c r="T2314" i="4"/>
  <c r="T2302" i="4"/>
  <c r="V2260" i="4"/>
  <c r="V2258" i="4"/>
  <c r="T2237" i="4"/>
  <c r="U2227" i="4"/>
  <c r="U2223" i="4"/>
  <c r="U2219" i="4"/>
  <c r="U2217" i="4"/>
  <c r="U2215" i="4"/>
  <c r="U2211" i="4"/>
  <c r="T2168" i="4"/>
  <c r="V2147" i="4"/>
  <c r="T2016" i="4"/>
  <c r="T2000" i="4"/>
  <c r="W1872" i="4"/>
  <c r="W1774" i="4"/>
  <c r="X1750" i="4"/>
  <c r="T1745" i="4"/>
  <c r="X1734" i="4"/>
  <c r="T1711" i="4"/>
  <c r="X1706" i="4"/>
  <c r="T1705" i="4"/>
  <c r="X1698" i="4"/>
  <c r="X1694" i="4"/>
  <c r="X1678" i="4"/>
  <c r="T1673" i="4"/>
  <c r="T1669" i="4"/>
  <c r="T1661" i="4"/>
  <c r="T1655" i="4"/>
  <c r="Y1602" i="4"/>
  <c r="U1597" i="4"/>
  <c r="Y1594" i="4"/>
  <c r="V1593" i="4"/>
  <c r="W1589" i="4"/>
  <c r="T1580" i="4"/>
  <c r="U1560" i="4"/>
  <c r="X1347" i="4"/>
  <c r="Y3463" i="4"/>
  <c r="T3383" i="4"/>
  <c r="T3379" i="4"/>
  <c r="U3363" i="4"/>
  <c r="U3306" i="4"/>
  <c r="T3267" i="4"/>
  <c r="U3263" i="4"/>
  <c r="U3261" i="4"/>
  <c r="W3217" i="4"/>
  <c r="W3155" i="4"/>
  <c r="T2853" i="4"/>
  <c r="T2841" i="4"/>
  <c r="T2839" i="4"/>
  <c r="T2823" i="4"/>
  <c r="T2815" i="4"/>
  <c r="X2812" i="4"/>
  <c r="U2791" i="4"/>
  <c r="U2747" i="4"/>
  <c r="U2599" i="4"/>
  <c r="U2597" i="4"/>
  <c r="U2579" i="4"/>
  <c r="U2569" i="4"/>
  <c r="U2565" i="4"/>
  <c r="U2557" i="4"/>
  <c r="U2532" i="4"/>
  <c r="U2528" i="4"/>
  <c r="U2524" i="4"/>
  <c r="V2516" i="4"/>
  <c r="T2463" i="4"/>
  <c r="T2461" i="4"/>
  <c r="T2443" i="4"/>
  <c r="T2433" i="4"/>
  <c r="U2403" i="4"/>
  <c r="Y2277" i="4"/>
  <c r="U2264" i="4"/>
  <c r="U2260" i="4"/>
  <c r="U2256" i="4"/>
  <c r="U2254" i="4"/>
  <c r="U2252" i="4"/>
  <c r="T2229" i="4"/>
  <c r="T2227" i="4"/>
  <c r="T2225" i="4"/>
  <c r="T2221" i="4"/>
  <c r="T2213" i="4"/>
  <c r="T2211" i="4"/>
  <c r="U2207" i="4"/>
  <c r="U2203" i="4"/>
  <c r="U2181" i="4"/>
  <c r="U2179" i="4"/>
  <c r="U2175" i="4"/>
  <c r="T2162" i="4"/>
  <c r="T2080" i="4"/>
  <c r="W2046" i="4"/>
  <c r="W2042" i="4"/>
  <c r="X2036" i="4"/>
  <c r="X1983" i="4"/>
  <c r="U1972" i="4"/>
  <c r="U1940" i="4"/>
  <c r="U1922" i="4"/>
  <c r="U1920" i="4"/>
  <c r="U1906" i="4"/>
  <c r="U1898" i="4"/>
  <c r="Y1836" i="4"/>
  <c r="W1809" i="4"/>
  <c r="W1700" i="4"/>
  <c r="W1698" i="4"/>
  <c r="U1300" i="4"/>
  <c r="U1278" i="4"/>
  <c r="U1256" i="4"/>
  <c r="U3458" i="4"/>
  <c r="Y3445" i="4"/>
  <c r="T3306" i="4"/>
  <c r="V3292" i="4"/>
  <c r="T3257" i="4"/>
  <c r="Y3240" i="4"/>
  <c r="Y3232" i="4"/>
  <c r="V3207" i="4"/>
  <c r="V3193" i="4"/>
  <c r="V3173" i="4"/>
  <c r="V3169" i="4"/>
  <c r="T3124" i="4"/>
  <c r="U3110" i="4"/>
  <c r="U3108" i="4"/>
  <c r="U3106" i="4"/>
  <c r="U3102" i="4"/>
  <c r="U3094" i="4"/>
  <c r="U3092" i="4"/>
  <c r="U3088" i="4"/>
  <c r="U3086" i="4"/>
  <c r="U3084" i="4"/>
  <c r="U2933" i="4"/>
  <c r="Y2903" i="4"/>
  <c r="Y2899" i="4"/>
  <c r="Y2895" i="4"/>
  <c r="U2886" i="4"/>
  <c r="Y2883" i="4"/>
  <c r="V2874" i="4"/>
  <c r="T2759" i="4"/>
  <c r="X2618" i="4"/>
  <c r="X2614" i="4"/>
  <c r="T2597" i="4"/>
  <c r="T2553" i="4"/>
  <c r="T2528" i="4"/>
  <c r="U2516" i="4"/>
  <c r="U2500" i="4"/>
  <c r="U2498" i="4"/>
  <c r="W2454" i="4"/>
  <c r="T2417" i="4"/>
  <c r="T2415" i="4"/>
  <c r="T2411" i="4"/>
  <c r="U1423" i="4"/>
  <c r="U1419" i="4"/>
  <c r="U1411" i="4"/>
  <c r="Y1388" i="4"/>
  <c r="T1306" i="4"/>
  <c r="T1298" i="4"/>
  <c r="T1282" i="4"/>
  <c r="T1276" i="4"/>
  <c r="T1272" i="4"/>
  <c r="T3458" i="4"/>
  <c r="T2169" i="4"/>
  <c r="V1617" i="4"/>
  <c r="X1586" i="4"/>
  <c r="X1582" i="4"/>
  <c r="Y1574" i="4"/>
  <c r="U1466" i="4"/>
  <c r="U1462" i="4"/>
  <c r="U1450" i="4"/>
  <c r="X1396" i="4"/>
  <c r="X1380" i="4"/>
  <c r="U1220" i="4"/>
  <c r="Y1213" i="4"/>
  <c r="U1212" i="4"/>
  <c r="V1202" i="4"/>
  <c r="T1155" i="4"/>
  <c r="U1131" i="4"/>
  <c r="U1086" i="4"/>
  <c r="U1082" i="4"/>
  <c r="U1078" i="4"/>
  <c r="U1070" i="4"/>
  <c r="Y947" i="4"/>
  <c r="T929" i="4"/>
  <c r="T902" i="4"/>
  <c r="U894" i="4"/>
  <c r="U892" i="4"/>
  <c r="T829" i="4"/>
  <c r="T821" i="4"/>
  <c r="T805" i="4"/>
  <c r="V76" i="4"/>
  <c r="T23" i="4"/>
  <c r="T679" i="4"/>
  <c r="U663" i="4"/>
  <c r="V624" i="4"/>
  <c r="T581" i="4"/>
  <c r="X545" i="4"/>
  <c r="T544" i="4"/>
  <c r="T532" i="4"/>
  <c r="T530" i="4"/>
  <c r="Y504" i="4"/>
  <c r="U487" i="4"/>
  <c r="U483" i="4"/>
  <c r="U481" i="4"/>
  <c r="X455" i="4"/>
  <c r="U421" i="4"/>
  <c r="Y265" i="4"/>
  <c r="W258" i="4"/>
  <c r="W256" i="4"/>
  <c r="T255" i="4"/>
  <c r="X249" i="4"/>
  <c r="U248" i="4"/>
  <c r="U239" i="4"/>
  <c r="T211" i="4"/>
  <c r="U207" i="4"/>
  <c r="T188" i="4"/>
  <c r="U180" i="4"/>
  <c r="U117" i="4"/>
  <c r="U113" i="4"/>
  <c r="U103" i="4"/>
  <c r="T76" i="4"/>
  <c r="U1241" i="4"/>
  <c r="U1148" i="4"/>
  <c r="T994" i="4"/>
  <c r="U978" i="4"/>
  <c r="U924" i="4"/>
  <c r="V879" i="4"/>
  <c r="U850" i="4"/>
  <c r="U836" i="4"/>
  <c r="U826" i="4"/>
  <c r="U812" i="4"/>
  <c r="U808" i="4"/>
  <c r="U788" i="4"/>
  <c r="U774" i="4"/>
  <c r="U772" i="4"/>
  <c r="U768" i="4"/>
  <c r="U756" i="4"/>
  <c r="Y737" i="4"/>
  <c r="U728" i="4"/>
  <c r="U708" i="4"/>
  <c r="T646" i="4"/>
  <c r="U616" i="4"/>
  <c r="V592" i="4"/>
  <c r="U567" i="4"/>
  <c r="T524" i="4"/>
  <c r="Y521" i="4"/>
  <c r="X500" i="4"/>
  <c r="T493" i="4"/>
  <c r="X472" i="4"/>
  <c r="X447" i="4"/>
  <c r="T403" i="4"/>
  <c r="X392" i="4"/>
  <c r="U322" i="4"/>
  <c r="W316" i="4"/>
  <c r="U303" i="4"/>
  <c r="U296" i="4"/>
  <c r="Y295" i="4"/>
  <c r="U292" i="4"/>
  <c r="W290" i="4"/>
  <c r="T287" i="4"/>
  <c r="Y284" i="4"/>
  <c r="T280" i="4"/>
  <c r="Y279" i="4"/>
  <c r="U278" i="4"/>
  <c r="T271" i="4"/>
  <c r="T264" i="4"/>
  <c r="Y263" i="4"/>
  <c r="X254" i="4"/>
  <c r="Y252" i="4"/>
  <c r="W249" i="4"/>
  <c r="Y238" i="4"/>
  <c r="Y236" i="4"/>
  <c r="U235" i="4"/>
  <c r="W231" i="4"/>
  <c r="U220" i="4"/>
  <c r="X204" i="4"/>
  <c r="T180" i="4"/>
  <c r="X179" i="4"/>
  <c r="U165" i="4"/>
  <c r="U161" i="4"/>
  <c r="U157" i="4"/>
  <c r="Y141" i="4"/>
  <c r="U138" i="4"/>
  <c r="V134" i="4"/>
  <c r="T131" i="4"/>
  <c r="U38" i="4"/>
  <c r="U16" i="4"/>
  <c r="U1217" i="4"/>
  <c r="X1165" i="4"/>
  <c r="T1144" i="4"/>
  <c r="T1105" i="4"/>
  <c r="U1089" i="4"/>
  <c r="U1075" i="4"/>
  <c r="X975" i="4"/>
  <c r="U962" i="4"/>
  <c r="U943" i="4"/>
  <c r="T924" i="4"/>
  <c r="U891" i="4"/>
  <c r="U883" i="4"/>
  <c r="U875" i="4"/>
  <c r="U873" i="4"/>
  <c r="U869" i="4"/>
  <c r="T844" i="4"/>
  <c r="T832" i="4"/>
  <c r="T818" i="4"/>
  <c r="X807" i="4"/>
  <c r="X803" i="4"/>
  <c r="T798" i="4"/>
  <c r="T794" i="4"/>
  <c r="T778" i="4"/>
  <c r="T776" i="4"/>
  <c r="T760" i="4"/>
  <c r="T375" i="4"/>
  <c r="T373" i="4"/>
  <c r="T40" i="4"/>
  <c r="T30" i="4"/>
  <c r="U12" i="4"/>
  <c r="T195" i="4"/>
  <c r="T193" i="4"/>
  <c r="W98" i="4"/>
  <c r="T91" i="4"/>
  <c r="T690" i="4"/>
  <c r="T678" i="4"/>
  <c r="V656" i="4"/>
  <c r="U641" i="4"/>
  <c r="U639" i="4"/>
  <c r="Y634" i="4"/>
  <c r="Y626" i="4"/>
  <c r="X585" i="4"/>
  <c r="T549" i="4"/>
  <c r="T535" i="4"/>
  <c r="T533" i="4"/>
  <c r="U494" i="4"/>
  <c r="U482" i="4"/>
  <c r="Y448" i="4"/>
  <c r="T339" i="4"/>
  <c r="U333" i="4"/>
  <c r="V327" i="4"/>
  <c r="T290" i="4"/>
  <c r="X289" i="4"/>
  <c r="W273" i="4"/>
  <c r="Y271" i="4"/>
  <c r="W261" i="4"/>
  <c r="W259" i="4"/>
  <c r="W257" i="4"/>
  <c r="T251" i="4"/>
  <c r="W245" i="4"/>
  <c r="X243" i="4"/>
  <c r="Y241" i="4"/>
  <c r="Y239" i="4"/>
  <c r="U206" i="4"/>
  <c r="U202" i="4"/>
  <c r="Y201" i="4"/>
  <c r="W192" i="4"/>
  <c r="T187" i="4"/>
  <c r="T181" i="4"/>
  <c r="W175" i="4"/>
  <c r="Y142" i="4"/>
  <c r="Y129" i="4"/>
  <c r="U128" i="4"/>
  <c r="U1246" i="4"/>
  <c r="T1199" i="4"/>
  <c r="T1195" i="4"/>
  <c r="U1161" i="4"/>
  <c r="V1082" i="4"/>
  <c r="T1009" i="4"/>
  <c r="X1000" i="4"/>
  <c r="T987" i="4"/>
  <c r="U929" i="4"/>
  <c r="U902" i="4"/>
  <c r="U847" i="4"/>
  <c r="U839" i="4"/>
  <c r="U801" i="4"/>
  <c r="U797" i="4"/>
  <c r="U781" i="4"/>
  <c r="U763" i="4"/>
  <c r="U761" i="4"/>
  <c r="U751" i="4"/>
  <c r="U747" i="4"/>
  <c r="U735" i="4"/>
  <c r="U719" i="4"/>
  <c r="T631" i="4"/>
  <c r="T625" i="4"/>
  <c r="U609" i="4"/>
  <c r="Y602" i="4"/>
  <c r="W583" i="4"/>
  <c r="T527" i="4"/>
  <c r="Y522" i="4"/>
  <c r="T502" i="4"/>
  <c r="X483" i="4"/>
  <c r="T447" i="4"/>
  <c r="T414" i="4"/>
  <c r="T410" i="4"/>
  <c r="T406" i="4"/>
  <c r="U386" i="4"/>
  <c r="U327" i="4"/>
  <c r="V319" i="4"/>
  <c r="T304" i="4"/>
  <c r="Y303" i="4"/>
  <c r="U302" i="4"/>
  <c r="Y292" i="4"/>
  <c r="W289" i="4"/>
  <c r="U284" i="4"/>
  <c r="T281" i="4"/>
  <c r="Y276" i="4"/>
  <c r="U275" i="4"/>
  <c r="Y269" i="4"/>
  <c r="U268" i="4"/>
  <c r="X266" i="4"/>
  <c r="W255" i="4"/>
  <c r="U247" i="4"/>
  <c r="T242" i="4"/>
  <c r="X241" i="4"/>
  <c r="Y235" i="4"/>
  <c r="W232" i="4"/>
  <c r="U225" i="4"/>
  <c r="Y224" i="4"/>
  <c r="U223" i="4"/>
  <c r="T206" i="4"/>
  <c r="T202" i="4"/>
  <c r="W184" i="4"/>
  <c r="T179" i="4"/>
  <c r="T172" i="4"/>
  <c r="U158" i="4"/>
  <c r="U139" i="4"/>
  <c r="X129" i="4"/>
  <c r="T128" i="4"/>
  <c r="X125" i="4"/>
  <c r="T124" i="4"/>
  <c r="X113" i="4"/>
  <c r="T112" i="4"/>
  <c r="W76" i="4"/>
  <c r="U35" i="4"/>
  <c r="U3512" i="4"/>
  <c r="Y3372" i="4"/>
  <c r="U3480" i="4"/>
  <c r="X3418" i="4"/>
  <c r="X3410" i="4"/>
  <c r="T3408" i="4"/>
  <c r="Y3378" i="4"/>
  <c r="X3383" i="4"/>
  <c r="T3502" i="4"/>
  <c r="U3489" i="4"/>
  <c r="U3508" i="4"/>
  <c r="X3491" i="4"/>
  <c r="U3477" i="4"/>
  <c r="U3462" i="4"/>
  <c r="T3508" i="4"/>
  <c r="U3469" i="4"/>
  <c r="Y3509" i="4"/>
  <c r="U3504" i="4"/>
  <c r="Y3501" i="4"/>
  <c r="Y3497" i="4"/>
  <c r="X3486" i="4"/>
  <c r="X3452" i="4"/>
  <c r="T3427" i="4"/>
  <c r="X3425" i="4"/>
  <c r="T3418" i="4"/>
  <c r="T3411" i="4"/>
  <c r="T3410" i="4"/>
  <c r="X3409" i="4"/>
  <c r="U3298" i="4"/>
  <c r="T3187" i="4"/>
  <c r="V3162" i="4"/>
  <c r="V3158" i="4"/>
  <c r="V3150" i="4"/>
  <c r="T3143" i="4"/>
  <c r="V3142" i="4"/>
  <c r="W3126" i="4"/>
  <c r="U3103" i="4"/>
  <c r="T2899" i="4"/>
  <c r="U2863" i="4"/>
  <c r="U2862" i="4"/>
  <c r="U2859" i="4"/>
  <c r="Y2852" i="4"/>
  <c r="U2842" i="4"/>
  <c r="U2772" i="4"/>
  <c r="X2528" i="4"/>
  <c r="X2496" i="4"/>
  <c r="T2482" i="4"/>
  <c r="Y2448" i="4"/>
  <c r="X2441" i="4"/>
  <c r="T2424" i="4"/>
  <c r="T2420" i="4"/>
  <c r="Y2374" i="4"/>
  <c r="Y2370" i="4"/>
  <c r="T2365" i="4"/>
  <c r="X2324" i="4"/>
  <c r="Y2281" i="4"/>
  <c r="X2273" i="4"/>
  <c r="Y2261" i="4"/>
  <c r="X2258" i="4"/>
  <c r="X2250" i="4"/>
  <c r="Y2239" i="4"/>
  <c r="T2226" i="4"/>
  <c r="Y2224" i="4"/>
  <c r="X2217" i="4"/>
  <c r="Y2202" i="4"/>
  <c r="T2193" i="4"/>
  <c r="T2153" i="4"/>
  <c r="W2034" i="4"/>
  <c r="T2032" i="4"/>
  <c r="W1941" i="4"/>
  <c r="V1918" i="4"/>
  <c r="V1915" i="4"/>
  <c r="V1796" i="4"/>
  <c r="X1494" i="4"/>
  <c r="U1293" i="4"/>
  <c r="Y1282" i="4"/>
  <c r="X1204" i="4"/>
  <c r="X1188" i="4"/>
  <c r="X1158" i="4"/>
  <c r="T1070" i="4"/>
  <c r="X1068" i="4"/>
  <c r="V892" i="4"/>
  <c r="Y819" i="4"/>
  <c r="U817" i="4"/>
  <c r="U813" i="4"/>
  <c r="X768" i="4"/>
  <c r="X752" i="4"/>
  <c r="T746" i="4"/>
  <c r="T730" i="4"/>
  <c r="X1474" i="4"/>
  <c r="T3199" i="4"/>
  <c r="T3151" i="4"/>
  <c r="U2866" i="4"/>
  <c r="T2790" i="4"/>
  <c r="U2754" i="4"/>
  <c r="U2575" i="4"/>
  <c r="T2541" i="4"/>
  <c r="U2462" i="4"/>
  <c r="T1654" i="4"/>
  <c r="Y1609" i="4"/>
  <c r="U1607" i="4"/>
  <c r="U1478" i="4"/>
  <c r="U1409" i="4"/>
  <c r="Y1403" i="4"/>
  <c r="V1326" i="4"/>
  <c r="T1323" i="4"/>
  <c r="Y1297" i="4"/>
  <c r="U1267" i="4"/>
  <c r="U1251" i="4"/>
  <c r="V1244" i="4"/>
  <c r="T1189" i="4"/>
  <c r="U1103" i="4"/>
  <c r="U1102" i="4"/>
  <c r="Y1089" i="4"/>
  <c r="T951" i="4"/>
  <c r="Y898" i="4"/>
  <c r="T856" i="4"/>
  <c r="T852" i="4"/>
  <c r="X850" i="4"/>
  <c r="U816" i="4"/>
  <c r="Y814" i="4"/>
  <c r="Y806" i="4"/>
  <c r="U804" i="4"/>
  <c r="T793" i="4"/>
  <c r="T745" i="4"/>
  <c r="X3356" i="4"/>
  <c r="T3342" i="4"/>
  <c r="X3324" i="4"/>
  <c r="X3302" i="4"/>
  <c r="T3280" i="4"/>
  <c r="X3215" i="4"/>
  <c r="W3176" i="4"/>
  <c r="U3157" i="4"/>
  <c r="U3078" i="4"/>
  <c r="T2927" i="4"/>
  <c r="V2922" i="4"/>
  <c r="U2896" i="4"/>
  <c r="U2802" i="4"/>
  <c r="X2764" i="4"/>
  <c r="X2760" i="4"/>
  <c r="Y2514" i="4"/>
  <c r="X2436" i="4"/>
  <c r="Y2365" i="4"/>
  <c r="Y2361" i="4"/>
  <c r="X2326" i="4"/>
  <c r="Y2286" i="4"/>
  <c r="U2284" i="4"/>
  <c r="U2269" i="4"/>
  <c r="Y2256" i="4"/>
  <c r="Y2248" i="4"/>
  <c r="X2234" i="4"/>
  <c r="Y2223" i="4"/>
  <c r="T2210" i="4"/>
  <c r="Y2208" i="4"/>
  <c r="U2199" i="4"/>
  <c r="U2191" i="4"/>
  <c r="W2099" i="4"/>
  <c r="T2081" i="4"/>
  <c r="X2056" i="4"/>
  <c r="U2030" i="4"/>
  <c r="V2018" i="4"/>
  <c r="W1916" i="4"/>
  <c r="V1696" i="4"/>
  <c r="X1695" i="4"/>
  <c r="V1692" i="4"/>
  <c r="X1675" i="4"/>
  <c r="Y1655" i="4"/>
  <c r="X1648" i="4"/>
  <c r="X1640" i="4"/>
  <c r="X1636" i="4"/>
  <c r="V1625" i="4"/>
  <c r="X1617" i="4"/>
  <c r="T1615" i="4"/>
  <c r="X1583" i="4"/>
  <c r="T1581" i="4"/>
  <c r="X1579" i="4"/>
  <c r="T1577" i="4"/>
  <c r="X1438" i="4"/>
  <c r="Y1391" i="4"/>
  <c r="Y1387" i="4"/>
  <c r="U1381" i="4"/>
  <c r="U1366" i="4"/>
  <c r="Y1364" i="4"/>
  <c r="U995" i="4"/>
  <c r="T976" i="4"/>
  <c r="X974" i="4"/>
  <c r="T938" i="4"/>
  <c r="Y3366" i="4"/>
  <c r="Y3363" i="4"/>
  <c r="Y2454" i="4"/>
  <c r="X2443" i="4"/>
  <c r="T2441" i="4"/>
  <c r="X2424" i="4"/>
  <c r="X2420" i="4"/>
  <c r="W2326" i="4"/>
  <c r="T2324" i="4"/>
  <c r="U2261" i="4"/>
  <c r="T2250" i="4"/>
  <c r="X2241" i="4"/>
  <c r="X2226" i="4"/>
  <c r="U2224" i="4"/>
  <c r="T2217" i="4"/>
  <c r="Y2215" i="4"/>
  <c r="X2201" i="4"/>
  <c r="U2183" i="4"/>
  <c r="T2100" i="4"/>
  <c r="W2056" i="4"/>
  <c r="U2033" i="4"/>
  <c r="X2032" i="4"/>
  <c r="U2022" i="4"/>
  <c r="W1974" i="4"/>
  <c r="U1948" i="4"/>
  <c r="V1920" i="4"/>
  <c r="V1916" i="4"/>
  <c r="V1760" i="4"/>
  <c r="V1747" i="4"/>
  <c r="V1740" i="4"/>
  <c r="V1716" i="4"/>
  <c r="X1714" i="4"/>
  <c r="X3379" i="4"/>
  <c r="Y2298" i="4"/>
  <c r="V2041" i="4"/>
  <c r="V2022" i="4"/>
  <c r="V1869" i="4"/>
  <c r="V1699" i="4"/>
  <c r="T1665" i="4"/>
  <c r="U1652" i="4"/>
  <c r="X1651" i="4"/>
  <c r="X1605" i="4"/>
  <c r="T1603" i="4"/>
  <c r="T1458" i="4"/>
  <c r="T1431" i="4"/>
  <c r="X1429" i="4"/>
  <c r="U1353" i="4"/>
  <c r="Y1351" i="4"/>
  <c r="Y1009" i="4"/>
  <c r="V684" i="4"/>
  <c r="U665" i="4"/>
  <c r="T531" i="4"/>
  <c r="V1982" i="4"/>
  <c r="U1692" i="4"/>
  <c r="Y1666" i="4"/>
  <c r="U1609" i="4"/>
  <c r="Y1607" i="4"/>
  <c r="X1594" i="4"/>
  <c r="Y1463" i="4"/>
  <c r="U1445" i="4"/>
  <c r="U1438" i="4"/>
  <c r="U1403" i="4"/>
  <c r="X1390" i="4"/>
  <c r="U1273" i="4"/>
  <c r="Y1267" i="4"/>
  <c r="U1253" i="4"/>
  <c r="T1242" i="4"/>
  <c r="Y1216" i="4"/>
  <c r="Y1208" i="4"/>
  <c r="X1189" i="4"/>
  <c r="U1167" i="4"/>
  <c r="T1160" i="4"/>
  <c r="T1148" i="4"/>
  <c r="T1010" i="4"/>
  <c r="X1008" i="4"/>
  <c r="U936" i="4"/>
  <c r="U542" i="4"/>
  <c r="X3342" i="4"/>
  <c r="T3340" i="4"/>
  <c r="T3324" i="4"/>
  <c r="T3294" i="4"/>
  <c r="U3262" i="4"/>
  <c r="U3179" i="4"/>
  <c r="W3178" i="4"/>
  <c r="U2895" i="4"/>
  <c r="U2890" i="4"/>
  <c r="Y2888" i="4"/>
  <c r="Y2841" i="4"/>
  <c r="U2819" i="4"/>
  <c r="Y2817" i="4"/>
  <c r="T2764" i="4"/>
  <c r="T2760" i="4"/>
  <c r="T2756" i="4"/>
  <c r="T2592" i="4"/>
  <c r="X2590" i="4"/>
  <c r="T2572" i="4"/>
  <c r="U2514" i="4"/>
  <c r="X2469" i="4"/>
  <c r="Y2437" i="4"/>
  <c r="Y2406" i="4"/>
  <c r="Y2402" i="4"/>
  <c r="Y2284" i="4"/>
  <c r="U2248" i="4"/>
  <c r="T2234" i="4"/>
  <c r="X2225" i="4"/>
  <c r="X2210" i="4"/>
  <c r="U2208" i="4"/>
  <c r="T2182" i="4"/>
  <c r="U2163" i="4"/>
  <c r="X2081" i="4"/>
  <c r="W2063" i="4"/>
  <c r="T2056" i="4"/>
  <c r="V2051" i="4"/>
  <c r="V2047" i="4"/>
  <c r="X2016" i="4"/>
  <c r="W1957" i="4"/>
  <c r="T1947" i="4"/>
  <c r="W1918" i="4"/>
  <c r="V1824" i="4"/>
  <c r="V1816" i="4"/>
  <c r="W1709" i="4"/>
  <c r="X1577" i="4"/>
  <c r="T1575" i="4"/>
  <c r="T1547" i="4"/>
  <c r="X1546" i="4"/>
  <c r="Y1525" i="4"/>
  <c r="U1391" i="4"/>
  <c r="U1387" i="4"/>
  <c r="Y1374" i="4"/>
  <c r="Y1366" i="4"/>
  <c r="U1332" i="4"/>
  <c r="U1324" i="4"/>
  <c r="X1259" i="4"/>
  <c r="X1220" i="4"/>
  <c r="Y1192" i="4"/>
  <c r="U1186" i="4"/>
  <c r="Y1176" i="4"/>
  <c r="U1175" i="4"/>
  <c r="Y1149" i="4"/>
  <c r="U1135" i="4"/>
  <c r="V1092" i="4"/>
  <c r="Y995" i="4"/>
  <c r="X976" i="4"/>
  <c r="T974" i="4"/>
  <c r="Y728" i="4"/>
  <c r="Y712" i="4"/>
  <c r="V690" i="4"/>
  <c r="Y638" i="4"/>
  <c r="T609" i="4"/>
  <c r="V608" i="4"/>
  <c r="T516" i="4"/>
  <c r="U512" i="4"/>
  <c r="U493" i="4"/>
  <c r="Y479" i="4"/>
  <c r="U469" i="4"/>
  <c r="U442" i="4"/>
  <c r="X394" i="4"/>
  <c r="U392" i="4"/>
  <c r="X391" i="4"/>
  <c r="Y340" i="4"/>
  <c r="U334" i="4"/>
  <c r="Y332" i="4"/>
  <c r="X315" i="4"/>
  <c r="V312" i="4"/>
  <c r="V308" i="4"/>
  <c r="X258" i="4"/>
  <c r="T254" i="4"/>
  <c r="U236" i="4"/>
  <c r="V232" i="4"/>
  <c r="Y176" i="4"/>
  <c r="U879" i="4"/>
  <c r="U863" i="4"/>
  <c r="Y837" i="4"/>
  <c r="Y826" i="4"/>
  <c r="U824" i="4"/>
  <c r="T813" i="4"/>
  <c r="U753" i="4"/>
  <c r="T714" i="4"/>
  <c r="U694" i="4"/>
  <c r="V643" i="4"/>
  <c r="Y622" i="4"/>
  <c r="T558" i="4"/>
  <c r="T554" i="4"/>
  <c r="Y532" i="4"/>
  <c r="X471" i="4"/>
  <c r="X444" i="4"/>
  <c r="Y397" i="4"/>
  <c r="U349" i="4"/>
  <c r="T323" i="4"/>
  <c r="W311" i="4"/>
  <c r="W307" i="4"/>
  <c r="X250" i="4"/>
  <c r="T207" i="4"/>
  <c r="U191" i="4"/>
  <c r="X190" i="4"/>
  <c r="U174" i="4"/>
  <c r="V137" i="4"/>
  <c r="Y559" i="4"/>
  <c r="Y539" i="4"/>
  <c r="U537" i="4"/>
  <c r="U511" i="4"/>
  <c r="T508" i="4"/>
  <c r="Y482" i="4"/>
  <c r="Y456" i="4"/>
  <c r="Y443" i="4"/>
  <c r="U426" i="4"/>
  <c r="T415" i="4"/>
  <c r="T408" i="4"/>
  <c r="U352" i="4"/>
  <c r="Y339" i="4"/>
  <c r="X328" i="4"/>
  <c r="V311" i="4"/>
  <c r="V307" i="4"/>
  <c r="Y299" i="4"/>
  <c r="T295" i="4"/>
  <c r="Y288" i="4"/>
  <c r="W286" i="4"/>
  <c r="X283" i="4"/>
  <c r="U280" i="4"/>
  <c r="T274" i="4"/>
  <c r="W270" i="4"/>
  <c r="W250" i="4"/>
  <c r="Y243" i="4"/>
  <c r="W238" i="4"/>
  <c r="X234" i="4"/>
  <c r="Y215" i="4"/>
  <c r="Y200" i="4"/>
  <c r="Y157" i="4"/>
  <c r="Y149" i="4"/>
  <c r="X143" i="4"/>
  <c r="U112" i="4"/>
  <c r="Y62" i="4"/>
  <c r="X303" i="4"/>
  <c r="U295" i="4"/>
  <c r="Y272" i="4"/>
  <c r="X255" i="4"/>
  <c r="V228" i="4"/>
  <c r="X176" i="4"/>
  <c r="T36" i="4"/>
  <c r="T878" i="4"/>
  <c r="X852" i="4"/>
  <c r="T850" i="4"/>
  <c r="T823" i="4"/>
  <c r="Y817" i="4"/>
  <c r="Y813" i="4"/>
  <c r="T768" i="4"/>
  <c r="T752" i="4"/>
  <c r="X746" i="4"/>
  <c r="U712" i="4"/>
  <c r="Y711" i="4"/>
  <c r="U638" i="4"/>
  <c r="V619" i="4"/>
  <c r="U591" i="4"/>
  <c r="Y542" i="4"/>
  <c r="U540" i="4"/>
  <c r="U521" i="4"/>
  <c r="Y493" i="4"/>
  <c r="U479" i="4"/>
  <c r="Y469" i="4"/>
  <c r="T394" i="4"/>
  <c r="Y392" i="4"/>
  <c r="X381" i="4"/>
  <c r="U340" i="4"/>
  <c r="Y334" i="4"/>
  <c r="U332" i="4"/>
  <c r="X320" i="4"/>
  <c r="T315" i="4"/>
  <c r="V314" i="4"/>
  <c r="V310" i="4"/>
  <c r="V306" i="4"/>
  <c r="W294" i="4"/>
  <c r="W293" i="4"/>
  <c r="W282" i="4"/>
  <c r="X279" i="4"/>
  <c r="U276" i="4"/>
  <c r="Y275" i="4"/>
  <c r="U264" i="4"/>
  <c r="U260" i="4"/>
  <c r="Y259" i="4"/>
  <c r="U240" i="4"/>
  <c r="U201" i="4"/>
  <c r="U182" i="4"/>
  <c r="U176" i="4"/>
  <c r="U170" i="4"/>
  <c r="Y169" i="4"/>
  <c r="U159" i="4"/>
  <c r="X124" i="4"/>
  <c r="T122" i="4"/>
  <c r="X121" i="4"/>
  <c r="Y1350" i="4"/>
  <c r="T1296" i="4"/>
  <c r="X1250" i="4"/>
  <c r="Y1242" i="4"/>
  <c r="U1236" i="4"/>
  <c r="T1221" i="4"/>
  <c r="V1208" i="4"/>
  <c r="T1205" i="4"/>
  <c r="X1169" i="4"/>
  <c r="T1084" i="4"/>
  <c r="V1083" i="4"/>
  <c r="V1079" i="4"/>
  <c r="Y1078" i="4"/>
  <c r="Y1075" i="4"/>
  <c r="Y1071" i="4"/>
  <c r="Y1070" i="4"/>
  <c r="U1056" i="4"/>
  <c r="X1055" i="4"/>
  <c r="X1051" i="4"/>
  <c r="X1003" i="4"/>
  <c r="T997" i="4"/>
  <c r="X995" i="4"/>
  <c r="T966" i="4"/>
  <c r="U939" i="4"/>
  <c r="X938" i="4"/>
  <c r="Y879" i="4"/>
  <c r="Y859" i="4"/>
  <c r="U837" i="4"/>
  <c r="Y824" i="4"/>
  <c r="X821" i="4"/>
  <c r="X813" i="4"/>
  <c r="Y753" i="4"/>
  <c r="V712" i="4"/>
  <c r="T712" i="4"/>
  <c r="U680" i="4"/>
  <c r="T661" i="4"/>
  <c r="V660" i="4"/>
  <c r="Y651" i="4"/>
  <c r="U622" i="4"/>
  <c r="Y585" i="4"/>
  <c r="X558" i="4"/>
  <c r="X501" i="4"/>
  <c r="T471" i="4"/>
  <c r="T444" i="4"/>
  <c r="Y403" i="4"/>
  <c r="U351" i="4"/>
  <c r="Y349" i="4"/>
  <c r="X327" i="4"/>
  <c r="X323" i="4"/>
  <c r="W313" i="4"/>
  <c r="W309" i="4"/>
  <c r="W305" i="4"/>
  <c r="Y296" i="4"/>
  <c r="U283" i="4"/>
  <c r="X275" i="4"/>
  <c r="Y268" i="4"/>
  <c r="W266" i="4"/>
  <c r="X259" i="4"/>
  <c r="T250" i="4"/>
  <c r="X242" i="4"/>
  <c r="Y233" i="4"/>
  <c r="X217" i="4"/>
  <c r="T216" i="4"/>
  <c r="Y210" i="4"/>
  <c r="X207" i="4"/>
  <c r="Y191" i="4"/>
  <c r="X152" i="4"/>
  <c r="Y131" i="4"/>
  <c r="X108" i="4"/>
  <c r="X104" i="4"/>
  <c r="U8" i="4"/>
  <c r="Y76" i="4"/>
  <c r="Y56" i="4"/>
  <c r="Y28" i="4"/>
  <c r="U26" i="4"/>
  <c r="T16" i="4"/>
  <c r="X13" i="4"/>
  <c r="W3508" i="4"/>
  <c r="T3512" i="4"/>
  <c r="X3511" i="4"/>
  <c r="T3510" i="4"/>
  <c r="X3508" i="4"/>
  <c r="V3508" i="4"/>
  <c r="Y3504" i="4"/>
  <c r="T3498" i="4"/>
  <c r="X3494" i="4"/>
  <c r="V3494" i="4"/>
  <c r="T3488" i="4"/>
  <c r="U3485" i="4"/>
  <c r="V3484" i="4"/>
  <c r="Y3480" i="4"/>
  <c r="U3474" i="4"/>
  <c r="Y3473" i="4"/>
  <c r="W3470" i="4"/>
  <c r="T3468" i="4"/>
  <c r="X3467" i="4"/>
  <c r="X3453" i="4"/>
  <c r="U3452" i="4"/>
  <c r="Y3452" i="4"/>
  <c r="X3447" i="4"/>
  <c r="T3447" i="4"/>
  <c r="X3445" i="4"/>
  <c r="X3435" i="4"/>
  <c r="V3435" i="4"/>
  <c r="X3431" i="4"/>
  <c r="U3416" i="4"/>
  <c r="U3412" i="4"/>
  <c r="W3411" i="4"/>
  <c r="U3408" i="4"/>
  <c r="U3391" i="4"/>
  <c r="Y3389" i="4"/>
  <c r="U3389" i="4"/>
  <c r="U3380" i="4"/>
  <c r="U3378" i="4"/>
  <c r="Y3376" i="4"/>
  <c r="U3348" i="4"/>
  <c r="W3347" i="4"/>
  <c r="Y3343" i="4"/>
  <c r="W3343" i="4"/>
  <c r="U3329" i="4"/>
  <c r="U3320" i="4"/>
  <c r="U3308" i="4"/>
  <c r="W3304" i="4"/>
  <c r="U3299" i="4"/>
  <c r="U3292" i="4"/>
  <c r="T3275" i="4"/>
  <c r="T3272" i="4"/>
  <c r="U3271" i="4"/>
  <c r="W3266" i="4"/>
  <c r="T3264" i="4"/>
  <c r="U3260" i="4"/>
  <c r="T3235" i="4"/>
  <c r="T3234" i="4"/>
  <c r="T3230" i="4"/>
  <c r="T3227" i="4"/>
  <c r="T3226" i="4"/>
  <c r="W3225" i="4"/>
  <c r="Y3224" i="4"/>
  <c r="T3189" i="4"/>
  <c r="U3177" i="4"/>
  <c r="U3175" i="4"/>
  <c r="U3173" i="4"/>
  <c r="T3159" i="4"/>
  <c r="W3156" i="4"/>
  <c r="U3155" i="4"/>
  <c r="V3146" i="4"/>
  <c r="U3137" i="4"/>
  <c r="W3128" i="4"/>
  <c r="U3127" i="4"/>
  <c r="T3113" i="4"/>
  <c r="U3098" i="4"/>
  <c r="U3096" i="4"/>
  <c r="U3095" i="4"/>
  <c r="T3084" i="4"/>
  <c r="T3080" i="4"/>
  <c r="W3494" i="4"/>
  <c r="W3510" i="4"/>
  <c r="U3505" i="4"/>
  <c r="T3495" i="4"/>
  <c r="U3494" i="4"/>
  <c r="Y3493" i="4"/>
  <c r="U3481" i="4"/>
  <c r="T3474" i="4"/>
  <c r="X3470" i="4"/>
  <c r="V3470" i="4"/>
  <c r="T3450" i="4"/>
  <c r="W3449" i="4"/>
  <c r="U3446" i="4"/>
  <c r="T3444" i="4"/>
  <c r="X3438" i="4"/>
  <c r="T3436" i="4"/>
  <c r="Y3434" i="4"/>
  <c r="X3412" i="4"/>
  <c r="V3411" i="4"/>
  <c r="Y3403" i="4"/>
  <c r="X3400" i="4"/>
  <c r="T3391" i="4"/>
  <c r="X3391" i="4"/>
  <c r="X3389" i="4"/>
  <c r="T3389" i="4"/>
  <c r="X3384" i="4"/>
  <c r="T3378" i="4"/>
  <c r="T3375" i="4"/>
  <c r="Y3354" i="4"/>
  <c r="T3334" i="4"/>
  <c r="X3331" i="4"/>
  <c r="X3328" i="4"/>
  <c r="T3320" i="4"/>
  <c r="V3298" i="4"/>
  <c r="U3282" i="4"/>
  <c r="T3262" i="4"/>
  <c r="X3199" i="4"/>
  <c r="X3181" i="4"/>
  <c r="V3178" i="4"/>
  <c r="V3170" i="4"/>
  <c r="T3139" i="4"/>
  <c r="T3121" i="4"/>
  <c r="X3114" i="4"/>
  <c r="U3498" i="4"/>
  <c r="Y5" i="4"/>
  <c r="Y3500" i="4"/>
  <c r="W3500" i="4"/>
  <c r="U3501" i="4"/>
  <c r="V3500" i="4"/>
  <c r="Y3496" i="4"/>
  <c r="U3490" i="4"/>
  <c r="Y3489" i="4"/>
  <c r="W3486" i="4"/>
  <c r="T3484" i="4"/>
  <c r="X3483" i="4"/>
  <c r="Y3476" i="4"/>
  <c r="W3476" i="4"/>
  <c r="T3471" i="4"/>
  <c r="U3470" i="4"/>
  <c r="Y3456" i="4"/>
  <c r="U3450" i="4"/>
  <c r="X3449" i="4"/>
  <c r="T3423" i="4"/>
  <c r="T3419" i="4"/>
  <c r="U3415" i="4"/>
  <c r="U3411" i="4"/>
  <c r="X3407" i="4"/>
  <c r="V3407" i="4"/>
  <c r="W3395" i="4"/>
  <c r="W3391" i="4"/>
  <c r="U3388" i="4"/>
  <c r="T3386" i="4"/>
  <c r="X3385" i="4"/>
  <c r="T3385" i="4"/>
  <c r="Y3380" i="4"/>
  <c r="Y3360" i="4"/>
  <c r="T3356" i="4"/>
  <c r="X3355" i="4"/>
  <c r="T3355" i="4"/>
  <c r="V3354" i="4"/>
  <c r="U3351" i="4"/>
  <c r="U3344" i="4"/>
  <c r="U3343" i="4"/>
  <c r="X3339" i="4"/>
  <c r="V3339" i="4"/>
  <c r="T3336" i="4"/>
  <c r="U3332" i="4"/>
  <c r="W3331" i="4"/>
  <c r="U3325" i="4"/>
  <c r="U3316" i="4"/>
  <c r="U3315" i="4"/>
  <c r="W3314" i="4"/>
  <c r="U3311" i="4"/>
  <c r="W3310" i="4"/>
  <c r="U3304" i="4"/>
  <c r="U3295" i="4"/>
  <c r="T3288" i="4"/>
  <c r="T3285" i="4"/>
  <c r="T3281" i="4"/>
  <c r="U3270" i="4"/>
  <c r="V3247" i="4"/>
  <c r="X3246" i="4"/>
  <c r="U3244" i="4"/>
  <c r="V3236" i="4"/>
  <c r="X3235" i="4"/>
  <c r="T3233" i="4"/>
  <c r="V3228" i="4"/>
  <c r="X3227" i="4"/>
  <c r="T3203" i="4"/>
  <c r="T3201" i="4"/>
  <c r="U3199" i="4"/>
  <c r="W3198" i="4"/>
  <c r="V3191" i="4"/>
  <c r="T3188" i="4"/>
  <c r="T3184" i="4"/>
  <c r="Y3182" i="4"/>
  <c r="T3144" i="4"/>
  <c r="W3139" i="4"/>
  <c r="U3133" i="4"/>
  <c r="U3126" i="4"/>
  <c r="U3115" i="4"/>
  <c r="W3114" i="4"/>
  <c r="T3112" i="4"/>
  <c r="W3100" i="4"/>
  <c r="W3096" i="4"/>
  <c r="U3090" i="4"/>
  <c r="T3083" i="4"/>
  <c r="W3078" i="4"/>
  <c r="U3075" i="4"/>
  <c r="Y3073" i="4"/>
  <c r="U3071" i="4"/>
  <c r="Y3069" i="4"/>
  <c r="U3067" i="4"/>
  <c r="Y3065" i="4"/>
  <c r="U3063" i="4"/>
  <c r="Y3061" i="4"/>
  <c r="U3059" i="4"/>
  <c r="U3055" i="4"/>
  <c r="U3051" i="4"/>
  <c r="U3047" i="4"/>
  <c r="U3043" i="4"/>
  <c r="T3490" i="4"/>
  <c r="V3486" i="4"/>
  <c r="T3480" i="4"/>
  <c r="V3476" i="4"/>
  <c r="U3466" i="4"/>
  <c r="W3462" i="4"/>
  <c r="W3460" i="4"/>
  <c r="T3456" i="4"/>
  <c r="Y3424" i="4"/>
  <c r="V3391" i="4"/>
  <c r="X3371" i="4"/>
  <c r="X3367" i="4"/>
  <c r="T3365" i="4"/>
  <c r="X3360" i="4"/>
  <c r="Y3352" i="4"/>
  <c r="T3347" i="4"/>
  <c r="T3332" i="4"/>
  <c r="T3304" i="4"/>
  <c r="T3301" i="4"/>
  <c r="U3284" i="4"/>
  <c r="U3273" i="4"/>
  <c r="T3266" i="4"/>
  <c r="V3262" i="4"/>
  <c r="T3255" i="4"/>
  <c r="T3240" i="4"/>
  <c r="Y3238" i="4"/>
  <c r="U3236" i="4"/>
  <c r="Y3230" i="4"/>
  <c r="T3210" i="4"/>
  <c r="V3209" i="4"/>
  <c r="T3195" i="4"/>
  <c r="U3191" i="4"/>
  <c r="W3190" i="4"/>
  <c r="T3176" i="4"/>
  <c r="T3169" i="4"/>
  <c r="V3166" i="4"/>
  <c r="T3165" i="4"/>
  <c r="U3161" i="4"/>
  <c r="U3159" i="4"/>
  <c r="V3157" i="4"/>
  <c r="Y3152" i="4"/>
  <c r="V3140" i="4"/>
  <c r="T3127" i="4"/>
  <c r="U3105" i="4"/>
  <c r="U3104" i="4"/>
  <c r="T3101" i="4"/>
  <c r="T3097" i="4"/>
  <c r="T3092" i="4"/>
  <c r="U3082" i="4"/>
  <c r="U3080" i="4"/>
  <c r="U3079" i="4"/>
  <c r="U3510" i="4"/>
  <c r="W3502" i="4"/>
  <c r="T3500" i="4"/>
  <c r="X3499" i="4"/>
  <c r="Y3492" i="4"/>
  <c r="W3492" i="4"/>
  <c r="T3487" i="4"/>
  <c r="U3486" i="4"/>
  <c r="Y3485" i="4"/>
  <c r="U3473" i="4"/>
  <c r="T3466" i="4"/>
  <c r="V3462" i="4"/>
  <c r="T3460" i="4"/>
  <c r="T3431" i="4"/>
  <c r="T3430" i="4"/>
  <c r="X3424" i="4"/>
  <c r="X3420" i="4"/>
  <c r="U3372" i="4"/>
  <c r="U3368" i="4"/>
  <c r="W3367" i="4"/>
  <c r="T3354" i="4"/>
  <c r="X3352" i="4"/>
  <c r="U3350" i="4"/>
  <c r="Y3348" i="4"/>
  <c r="U3328" i="4"/>
  <c r="U3321" i="4"/>
  <c r="U3307" i="4"/>
  <c r="U3300" i="4"/>
  <c r="U3287" i="4"/>
  <c r="V3283" i="4"/>
  <c r="T3274" i="4"/>
  <c r="T3273" i="4"/>
  <c r="W3268" i="4"/>
  <c r="W3257" i="4"/>
  <c r="Y3256" i="4"/>
  <c r="W3249" i="4"/>
  <c r="Y3248" i="4"/>
  <c r="V3239" i="4"/>
  <c r="X3238" i="4"/>
  <c r="T3236" i="4"/>
  <c r="T3232" i="4"/>
  <c r="T3228" i="4"/>
  <c r="Y3222" i="4"/>
  <c r="X3220" i="4"/>
  <c r="V3220" i="4"/>
  <c r="T3202" i="4"/>
  <c r="V3201" i="4"/>
  <c r="T3193" i="4"/>
  <c r="T3191" i="4"/>
  <c r="T3185" i="4"/>
  <c r="U3183" i="4"/>
  <c r="V3153" i="4"/>
  <c r="T3147" i="4"/>
  <c r="V3144" i="4"/>
  <c r="U3125" i="4"/>
  <c r="W3124" i="4"/>
  <c r="U3123" i="4"/>
  <c r="U3121" i="4"/>
  <c r="W3118" i="4"/>
  <c r="U3100" i="4"/>
  <c r="U3097" i="4"/>
  <c r="T3082" i="4"/>
  <c r="U3066" i="4"/>
  <c r="U3054" i="4"/>
  <c r="T3504" i="4"/>
  <c r="Y3512" i="4"/>
  <c r="U3506" i="4"/>
  <c r="Y3505" i="4"/>
  <c r="V3502" i="4"/>
  <c r="T3496" i="4"/>
  <c r="U3493" i="4"/>
  <c r="V3492" i="4"/>
  <c r="Y3488" i="4"/>
  <c r="U3482" i="4"/>
  <c r="Y3481" i="4"/>
  <c r="W3478" i="4"/>
  <c r="T3476" i="4"/>
  <c r="X3475" i="4"/>
  <c r="W3468" i="4"/>
  <c r="U3459" i="4"/>
  <c r="W3445" i="4"/>
  <c r="U3445" i="4"/>
  <c r="X3444" i="4"/>
  <c r="X3437" i="4"/>
  <c r="T3437" i="4"/>
  <c r="U3429" i="4"/>
  <c r="U3427" i="4"/>
  <c r="U3425" i="4"/>
  <c r="U3404" i="4"/>
  <c r="U3403" i="4"/>
  <c r="X3402" i="4"/>
  <c r="V3398" i="4"/>
  <c r="X3395" i="4"/>
  <c r="T3395" i="4"/>
  <c r="T3392" i="4"/>
  <c r="X3375" i="4"/>
  <c r="T3374" i="4"/>
  <c r="X3368" i="4"/>
  <c r="X3361" i="4"/>
  <c r="T3361" i="4"/>
  <c r="Y3356" i="4"/>
  <c r="T3351" i="4"/>
  <c r="T3328" i="4"/>
  <c r="X3320" i="4"/>
  <c r="T3307" i="4"/>
  <c r="X3306" i="4"/>
  <c r="V3306" i="4"/>
  <c r="T3291" i="4"/>
  <c r="U3290" i="4"/>
  <c r="U3283" i="4"/>
  <c r="U3276" i="4"/>
  <c r="U3272" i="4"/>
  <c r="T3269" i="4"/>
  <c r="T3259" i="4"/>
  <c r="T3258" i="4"/>
  <c r="T3254" i="4"/>
  <c r="T3251" i="4"/>
  <c r="T3250" i="4"/>
  <c r="V3249" i="4"/>
  <c r="T3224" i="4"/>
  <c r="V3212" i="4"/>
  <c r="T3205" i="4"/>
  <c r="W3204" i="4"/>
  <c r="Y3203" i="4"/>
  <c r="T3198" i="4"/>
  <c r="T3173" i="4"/>
  <c r="V3171" i="4"/>
  <c r="X3170" i="4"/>
  <c r="X3166" i="4"/>
  <c r="U3160" i="4"/>
  <c r="W3159" i="4"/>
  <c r="U3147" i="4"/>
  <c r="U3146" i="4"/>
  <c r="V3136" i="4"/>
  <c r="V3135" i="4"/>
  <c r="V3126" i="4"/>
  <c r="T3125" i="4"/>
  <c r="V3118" i="4"/>
  <c r="V3114" i="4"/>
  <c r="U3112" i="4"/>
  <c r="U3111" i="4"/>
  <c r="T3100" i="4"/>
  <c r="W3084" i="4"/>
  <c r="W3080" i="4"/>
  <c r="T3078" i="4"/>
  <c r="T3074" i="4"/>
  <c r="T3058" i="4"/>
  <c r="T3054" i="4"/>
  <c r="T3050" i="4"/>
  <c r="T3046" i="4"/>
  <c r="T3042" i="4"/>
  <c r="T3038" i="4"/>
  <c r="T2929" i="4"/>
  <c r="U2927" i="4"/>
  <c r="Y2927" i="4"/>
  <c r="W2924" i="4"/>
  <c r="Y2923" i="4"/>
  <c r="W2920" i="4"/>
  <c r="U2914" i="4"/>
  <c r="Y2913" i="4"/>
  <c r="T2912" i="4"/>
  <c r="Y2896" i="4"/>
  <c r="T2895" i="4"/>
  <c r="X2895" i="4"/>
  <c r="T2891" i="4"/>
  <c r="X2889" i="4"/>
  <c r="T2882" i="4"/>
  <c r="U2878" i="4"/>
  <c r="Y2877" i="4"/>
  <c r="Y2876" i="4"/>
  <c r="Y2872" i="4"/>
  <c r="X2870" i="4"/>
  <c r="T2868" i="4"/>
  <c r="W2863" i="4"/>
  <c r="Y2859" i="4"/>
  <c r="X2851" i="4"/>
  <c r="X2848" i="4"/>
  <c r="X2847" i="4"/>
  <c r="X2843" i="4"/>
  <c r="T2842" i="4"/>
  <c r="X2841" i="4"/>
  <c r="X2832" i="4"/>
  <c r="T2831" i="4"/>
  <c r="T2830" i="4"/>
  <c r="X2829" i="4"/>
  <c r="X2820" i="4"/>
  <c r="T2819" i="4"/>
  <c r="X2816" i="4"/>
  <c r="X2806" i="4"/>
  <c r="U2780" i="4"/>
  <c r="T2762" i="4"/>
  <c r="T2758" i="4"/>
  <c r="U2750" i="4"/>
  <c r="Y2741" i="4"/>
  <c r="Y2737" i="4"/>
  <c r="Y2733" i="4"/>
  <c r="Y2729" i="4"/>
  <c r="Y2725" i="4"/>
  <c r="Y2721" i="4"/>
  <c r="Y2717" i="4"/>
  <c r="Y2713" i="4"/>
  <c r="Y2709" i="4"/>
  <c r="Y2705" i="4"/>
  <c r="Y2701" i="4"/>
  <c r="Y2697" i="4"/>
  <c r="Y2693" i="4"/>
  <c r="Y2689" i="4"/>
  <c r="Y2685" i="4"/>
  <c r="Y2681" i="4"/>
  <c r="Y2677" i="4"/>
  <c r="Y2673" i="4"/>
  <c r="Y2669" i="4"/>
  <c r="Y2665" i="4"/>
  <c r="Y2661" i="4"/>
  <c r="Y2657" i="4"/>
  <c r="Y2653" i="4"/>
  <c r="Y2649" i="4"/>
  <c r="U2620" i="4"/>
  <c r="W2619" i="4"/>
  <c r="U2619" i="4"/>
  <c r="Y2613" i="4"/>
  <c r="U2584" i="4"/>
  <c r="V2925" i="4"/>
  <c r="Y2916" i="4"/>
  <c r="T2908" i="4"/>
  <c r="X2877" i="4"/>
  <c r="U2846" i="4"/>
  <c r="Y2836" i="4"/>
  <c r="U2823" i="4"/>
  <c r="U2817" i="4"/>
  <c r="Y2812" i="4"/>
  <c r="U2811" i="4"/>
  <c r="Y2809" i="4"/>
  <c r="U2804" i="4"/>
  <c r="U2618" i="4"/>
  <c r="U2615" i="4"/>
  <c r="X2609" i="4"/>
  <c r="U2605" i="4"/>
  <c r="U2603" i="4"/>
  <c r="Y2601" i="4"/>
  <c r="U2600" i="4"/>
  <c r="X2599" i="4"/>
  <c r="X2594" i="4"/>
  <c r="T2580" i="4"/>
  <c r="U3039" i="4"/>
  <c r="U3035" i="4"/>
  <c r="U3031" i="4"/>
  <c r="U3027" i="4"/>
  <c r="U3023" i="4"/>
  <c r="Y3021" i="4"/>
  <c r="U3019" i="4"/>
  <c r="Y3017" i="4"/>
  <c r="U3015" i="4"/>
  <c r="Y3013" i="4"/>
  <c r="U3011" i="4"/>
  <c r="U3007" i="4"/>
  <c r="U3003" i="4"/>
  <c r="U2999" i="4"/>
  <c r="U2995" i="4"/>
  <c r="U2991" i="4"/>
  <c r="U2987" i="4"/>
  <c r="U2983" i="4"/>
  <c r="U2979" i="4"/>
  <c r="U2975" i="4"/>
  <c r="U2971" i="4"/>
  <c r="U2967" i="4"/>
  <c r="U2963" i="4"/>
  <c r="Y2961" i="4"/>
  <c r="U2959" i="4"/>
  <c r="Y2957" i="4"/>
  <c r="U2955" i="4"/>
  <c r="Y2953" i="4"/>
  <c r="U2951" i="4"/>
  <c r="Y2949" i="4"/>
  <c r="U2947" i="4"/>
  <c r="Y2945" i="4"/>
  <c r="U2943" i="4"/>
  <c r="Y2941" i="4"/>
  <c r="U2939" i="4"/>
  <c r="Y2937" i="4"/>
  <c r="U2935" i="4"/>
  <c r="T2932" i="4"/>
  <c r="T2928" i="4"/>
  <c r="W2927" i="4"/>
  <c r="U2915" i="4"/>
  <c r="X2912" i="4"/>
  <c r="U2910" i="4"/>
  <c r="Y2908" i="4"/>
  <c r="T2907" i="4"/>
  <c r="U2903" i="4"/>
  <c r="V2895" i="4"/>
  <c r="Y2879" i="4"/>
  <c r="T2867" i="4"/>
  <c r="T2837" i="4"/>
  <c r="T2791" i="4"/>
  <c r="T2776" i="4"/>
  <c r="W2620" i="4"/>
  <c r="Y2619" i="4"/>
  <c r="T2618" i="4"/>
  <c r="U2610" i="4"/>
  <c r="T2605" i="4"/>
  <c r="X2605" i="4"/>
  <c r="T2601" i="4"/>
  <c r="X2601" i="4"/>
  <c r="U2595" i="4"/>
  <c r="Y2593" i="4"/>
  <c r="U2591" i="4"/>
  <c r="W2590" i="4"/>
  <c r="U2587" i="4"/>
  <c r="W2586" i="4"/>
  <c r="Y2571" i="4"/>
  <c r="U2929" i="4"/>
  <c r="Y2929" i="4"/>
  <c r="V2927" i="4"/>
  <c r="T2926" i="4"/>
  <c r="V2920" i="4"/>
  <c r="T2915" i="4"/>
  <c r="X2915" i="4"/>
  <c r="T2913" i="4"/>
  <c r="U2891" i="4"/>
  <c r="Y2890" i="4"/>
  <c r="U2888" i="4"/>
  <c r="X2875" i="4"/>
  <c r="U2867" i="4"/>
  <c r="X2855" i="4"/>
  <c r="T2855" i="4"/>
  <c r="W2846" i="4"/>
  <c r="U2834" i="4"/>
  <c r="U2832" i="4"/>
  <c r="Y2828" i="4"/>
  <c r="U2828" i="4"/>
  <c r="W2827" i="4"/>
  <c r="W2823" i="4"/>
  <c r="U2809" i="4"/>
  <c r="U2805" i="4"/>
  <c r="T2802" i="4"/>
  <c r="T2783" i="4"/>
  <c r="T2772" i="4"/>
  <c r="U2764" i="4"/>
  <c r="U2758" i="4"/>
  <c r="X2756" i="4"/>
  <c r="V2756" i="4"/>
  <c r="T2753" i="4"/>
  <c r="T2745" i="4"/>
  <c r="T2741" i="4"/>
  <c r="V2740" i="4"/>
  <c r="T2737" i="4"/>
  <c r="V2736" i="4"/>
  <c r="T2733" i="4"/>
  <c r="V2732" i="4"/>
  <c r="T2729" i="4"/>
  <c r="V2728" i="4"/>
  <c r="T2725" i="4"/>
  <c r="V2724" i="4"/>
  <c r="T2721" i="4"/>
  <c r="V2720" i="4"/>
  <c r="T2717" i="4"/>
  <c r="V2716" i="4"/>
  <c r="T2713" i="4"/>
  <c r="V2712" i="4"/>
  <c r="T2709" i="4"/>
  <c r="V2708" i="4"/>
  <c r="T2705" i="4"/>
  <c r="V2704" i="4"/>
  <c r="T2701" i="4"/>
  <c r="V2700" i="4"/>
  <c r="T2697" i="4"/>
  <c r="V2696" i="4"/>
  <c r="T2693" i="4"/>
  <c r="V2692" i="4"/>
  <c r="T2689" i="4"/>
  <c r="V2688" i="4"/>
  <c r="T2685" i="4"/>
  <c r="V2684" i="4"/>
  <c r="T2681" i="4"/>
  <c r="V2680" i="4"/>
  <c r="T2677" i="4"/>
  <c r="V2676" i="4"/>
  <c r="T2673" i="4"/>
  <c r="V2672" i="4"/>
  <c r="T2669" i="4"/>
  <c r="V2668" i="4"/>
  <c r="T2665" i="4"/>
  <c r="V2664" i="4"/>
  <c r="T2661" i="4"/>
  <c r="V2660" i="4"/>
  <c r="T2657" i="4"/>
  <c r="V2656" i="4"/>
  <c r="T2653" i="4"/>
  <c r="V2652" i="4"/>
  <c r="T2649" i="4"/>
  <c r="V2648" i="4"/>
  <c r="T2645" i="4"/>
  <c r="V2644" i="4"/>
  <c r="T2641" i="4"/>
  <c r="V2640" i="4"/>
  <c r="T2637" i="4"/>
  <c r="V2636" i="4"/>
  <c r="T2633" i="4"/>
  <c r="V2632" i="4"/>
  <c r="T2629" i="4"/>
  <c r="V2628" i="4"/>
  <c r="X2627" i="4"/>
  <c r="T2625" i="4"/>
  <c r="V2624" i="4"/>
  <c r="X2623" i="4"/>
  <c r="T2621" i="4"/>
  <c r="T2614" i="4"/>
  <c r="T2608" i="4"/>
  <c r="X2597" i="4"/>
  <c r="T2593" i="4"/>
  <c r="X2589" i="4"/>
  <c r="T2587" i="4"/>
  <c r="X2585" i="4"/>
  <c r="X2577" i="4"/>
  <c r="T2575" i="4"/>
  <c r="T2573" i="4"/>
  <c r="T2571" i="4"/>
  <c r="T2569" i="4"/>
  <c r="T2567" i="4"/>
  <c r="U3050" i="4"/>
  <c r="U3046" i="4"/>
  <c r="U3042" i="4"/>
  <c r="U3038" i="4"/>
  <c r="U3034" i="4"/>
  <c r="Y3032" i="4"/>
  <c r="U3030" i="4"/>
  <c r="Y3028" i="4"/>
  <c r="U3026" i="4"/>
  <c r="U3022" i="4"/>
  <c r="U3018" i="4"/>
  <c r="U3014" i="4"/>
  <c r="U3010" i="4"/>
  <c r="U3006" i="4"/>
  <c r="Y3004" i="4"/>
  <c r="U3002" i="4"/>
  <c r="Y3000" i="4"/>
  <c r="U2998" i="4"/>
  <c r="Y2996" i="4"/>
  <c r="U2994" i="4"/>
  <c r="Y2992" i="4"/>
  <c r="U2990" i="4"/>
  <c r="Y2988" i="4"/>
  <c r="U2986" i="4"/>
  <c r="U2982" i="4"/>
  <c r="Y2980" i="4"/>
  <c r="U2978" i="4"/>
  <c r="Y2976" i="4"/>
  <c r="U2974" i="4"/>
  <c r="Y2972" i="4"/>
  <c r="U2970" i="4"/>
  <c r="Y2968" i="4"/>
  <c r="U2966" i="4"/>
  <c r="Y2964" i="4"/>
  <c r="U2962" i="4"/>
  <c r="U2958" i="4"/>
  <c r="U2954" i="4"/>
  <c r="U2950" i="4"/>
  <c r="U2946" i="4"/>
  <c r="U2942" i="4"/>
  <c r="U2938" i="4"/>
  <c r="U2934" i="4"/>
  <c r="T2931" i="4"/>
  <c r="W2922" i="4"/>
  <c r="Y2921" i="4"/>
  <c r="T2918" i="4"/>
  <c r="Y2911" i="4"/>
  <c r="Y2904" i="4"/>
  <c r="U2902" i="4"/>
  <c r="Y2900" i="4"/>
  <c r="U2898" i="4"/>
  <c r="X2880" i="4"/>
  <c r="X2868" i="4"/>
  <c r="T2866" i="4"/>
  <c r="X2864" i="4"/>
  <c r="U2854" i="4"/>
  <c r="X2850" i="4"/>
  <c r="X2842" i="4"/>
  <c r="T2834" i="4"/>
  <c r="X2831" i="4"/>
  <c r="T2829" i="4"/>
  <c r="X2819" i="4"/>
  <c r="W2815" i="4"/>
  <c r="T2806" i="4"/>
  <c r="T2805" i="4"/>
  <c r="X2778" i="4"/>
  <c r="U2768" i="4"/>
  <c r="U2767" i="4"/>
  <c r="U2744" i="4"/>
  <c r="U2740" i="4"/>
  <c r="Y2739" i="4"/>
  <c r="W2739" i="4"/>
  <c r="U2736" i="4"/>
  <c r="Y2735" i="4"/>
  <c r="W2735" i="4"/>
  <c r="U2732" i="4"/>
  <c r="Y2731" i="4"/>
  <c r="W2731" i="4"/>
  <c r="U2728" i="4"/>
  <c r="Y2727" i="4"/>
  <c r="W2727" i="4"/>
  <c r="U2724" i="4"/>
  <c r="Y2723" i="4"/>
  <c r="W2723" i="4"/>
  <c r="U2720" i="4"/>
  <c r="Y2719" i="4"/>
  <c r="W2719" i="4"/>
  <c r="U2716" i="4"/>
  <c r="Y2715" i="4"/>
  <c r="W2715" i="4"/>
  <c r="U2712" i="4"/>
  <c r="Y2711" i="4"/>
  <c r="W2711" i="4"/>
  <c r="U2708" i="4"/>
  <c r="Y2707" i="4"/>
  <c r="W2707" i="4"/>
  <c r="U2704" i="4"/>
  <c r="Y2703" i="4"/>
  <c r="W2703" i="4"/>
  <c r="U2700" i="4"/>
  <c r="Y2699" i="4"/>
  <c r="W2699" i="4"/>
  <c r="U2696" i="4"/>
  <c r="Y2695" i="4"/>
  <c r="W2695" i="4"/>
  <c r="U2692" i="4"/>
  <c r="Y2691" i="4"/>
  <c r="W2691" i="4"/>
  <c r="U2688" i="4"/>
  <c r="Y2687" i="4"/>
  <c r="W2687" i="4"/>
  <c r="U2684" i="4"/>
  <c r="Y2683" i="4"/>
  <c r="W2683" i="4"/>
  <c r="U2680" i="4"/>
  <c r="Y2679" i="4"/>
  <c r="W2679" i="4"/>
  <c r="U2676" i="4"/>
  <c r="Y2675" i="4"/>
  <c r="W2675" i="4"/>
  <c r="U2672" i="4"/>
  <c r="Y2671" i="4"/>
  <c r="W2671" i="4"/>
  <c r="U2668" i="4"/>
  <c r="Y2667" i="4"/>
  <c r="W2667" i="4"/>
  <c r="U2664" i="4"/>
  <c r="Y2663" i="4"/>
  <c r="W2663" i="4"/>
  <c r="U2660" i="4"/>
  <c r="Y2659" i="4"/>
  <c r="W2659" i="4"/>
  <c r="U2656" i="4"/>
  <c r="Y2655" i="4"/>
  <c r="W2655" i="4"/>
  <c r="U2652" i="4"/>
  <c r="Y2651" i="4"/>
  <c r="W2651" i="4"/>
  <c r="U2648" i="4"/>
  <c r="Y2647" i="4"/>
  <c r="W2647" i="4"/>
  <c r="U2644" i="4"/>
  <c r="Y2643" i="4"/>
  <c r="W2643" i="4"/>
  <c r="U2640" i="4"/>
  <c r="Y2639" i="4"/>
  <c r="W2639" i="4"/>
  <c r="U2636" i="4"/>
  <c r="Y2635" i="4"/>
  <c r="W2635" i="4"/>
  <c r="U2632" i="4"/>
  <c r="Y2631" i="4"/>
  <c r="W2631" i="4"/>
  <c r="U2628" i="4"/>
  <c r="Y2627" i="4"/>
  <c r="W2627" i="4"/>
  <c r="U2624" i="4"/>
  <c r="Y2623" i="4"/>
  <c r="W2623" i="4"/>
  <c r="X2617" i="4"/>
  <c r="T2617" i="4"/>
  <c r="U2606" i="4"/>
  <c r="V2605" i="4"/>
  <c r="U2582" i="4"/>
  <c r="U2578" i="4"/>
  <c r="T3034" i="4"/>
  <c r="X3032" i="4"/>
  <c r="T3030" i="4"/>
  <c r="X3028" i="4"/>
  <c r="T3026" i="4"/>
  <c r="X3024" i="4"/>
  <c r="T3022" i="4"/>
  <c r="T3018" i="4"/>
  <c r="X3016" i="4"/>
  <c r="T3014" i="4"/>
  <c r="X3012" i="4"/>
  <c r="T3010" i="4"/>
  <c r="X3008" i="4"/>
  <c r="T3006" i="4"/>
  <c r="X3004" i="4"/>
  <c r="T3002" i="4"/>
  <c r="X3000" i="4"/>
  <c r="T2998" i="4"/>
  <c r="X2996" i="4"/>
  <c r="T2994" i="4"/>
  <c r="X2992" i="4"/>
  <c r="T2990" i="4"/>
  <c r="X2988" i="4"/>
  <c r="T2986" i="4"/>
  <c r="X2984" i="4"/>
  <c r="T2982" i="4"/>
  <c r="X2980" i="4"/>
  <c r="T2978" i="4"/>
  <c r="X2976" i="4"/>
  <c r="T2974" i="4"/>
  <c r="X2972" i="4"/>
  <c r="T2970" i="4"/>
  <c r="X2968" i="4"/>
  <c r="T2966" i="4"/>
  <c r="X2964" i="4"/>
  <c r="T2962" i="4"/>
  <c r="T2958" i="4"/>
  <c r="T2954" i="4"/>
  <c r="T2950" i="4"/>
  <c r="T2946" i="4"/>
  <c r="V2945" i="4"/>
  <c r="T2942" i="4"/>
  <c r="V2941" i="4"/>
  <c r="T2938" i="4"/>
  <c r="V2937" i="4"/>
  <c r="T2934" i="4"/>
  <c r="W2929" i="4"/>
  <c r="V2923" i="4"/>
  <c r="Y2918" i="4"/>
  <c r="U2916" i="4"/>
  <c r="V2915" i="4"/>
  <c r="Y2907" i="4"/>
  <c r="T2902" i="4"/>
  <c r="U2894" i="4"/>
  <c r="T2884" i="4"/>
  <c r="V2871" i="4"/>
  <c r="U2870" i="4"/>
  <c r="T2863" i="4"/>
  <c r="X2861" i="4"/>
  <c r="Y2834" i="4"/>
  <c r="X2815" i="4"/>
  <c r="V2815" i="4"/>
  <c r="T2797" i="4"/>
  <c r="T2786" i="4"/>
  <c r="T2780" i="4"/>
  <c r="U2778" i="4"/>
  <c r="U2759" i="4"/>
  <c r="T2752" i="4"/>
  <c r="U2616" i="4"/>
  <c r="V2612" i="4"/>
  <c r="V2608" i="4"/>
  <c r="V2593" i="4"/>
  <c r="T2588" i="4"/>
  <c r="U2577" i="4"/>
  <c r="V2573" i="4"/>
  <c r="T2562" i="4"/>
  <c r="U2558" i="4"/>
  <c r="T2547" i="4"/>
  <c r="T2544" i="4"/>
  <c r="V2543" i="4"/>
  <c r="T2540" i="4"/>
  <c r="U2521" i="4"/>
  <c r="W2520" i="4"/>
  <c r="U2510" i="4"/>
  <c r="T2504" i="4"/>
  <c r="T2503" i="4"/>
  <c r="V2502" i="4"/>
  <c r="W2498" i="4"/>
  <c r="T2492" i="4"/>
  <c r="U2484" i="4"/>
  <c r="U2477" i="4"/>
  <c r="V2473" i="4"/>
  <c r="T2467" i="4"/>
  <c r="X2447" i="4"/>
  <c r="X2440" i="4"/>
  <c r="X2433" i="4"/>
  <c r="Y2429" i="4"/>
  <c r="Y2422" i="4"/>
  <c r="Y2418" i="4"/>
  <c r="T2416" i="4"/>
  <c r="T2413" i="4"/>
  <c r="V2400" i="4"/>
  <c r="X2395" i="4"/>
  <c r="T2393" i="4"/>
  <c r="X2385" i="4"/>
  <c r="V2385" i="4"/>
  <c r="X2381" i="4"/>
  <c r="V2377" i="4"/>
  <c r="W2373" i="4"/>
  <c r="Y2358" i="4"/>
  <c r="Y2354" i="4"/>
  <c r="T2352" i="4"/>
  <c r="T2349" i="4"/>
  <c r="X2346" i="4"/>
  <c r="V2336" i="4"/>
  <c r="X2331" i="4"/>
  <c r="X2327" i="4"/>
  <c r="W2322" i="4"/>
  <c r="Y2321" i="4"/>
  <c r="Y2320" i="4"/>
  <c r="Y2304" i="4"/>
  <c r="U2303" i="4"/>
  <c r="X2302" i="4"/>
  <c r="U2296" i="4"/>
  <c r="U2292" i="4"/>
  <c r="U2281" i="4"/>
  <c r="X2277" i="4"/>
  <c r="Y2260" i="4"/>
  <c r="X2254" i="4"/>
  <c r="X2251" i="4"/>
  <c r="T2246" i="4"/>
  <c r="U2245" i="4"/>
  <c r="Y2244" i="4"/>
  <c r="W2241" i="4"/>
  <c r="T2239" i="4"/>
  <c r="X2238" i="4"/>
  <c r="U2236" i="4"/>
  <c r="V2235" i="4"/>
  <c r="T2230" i="4"/>
  <c r="U2229" i="4"/>
  <c r="Y2228" i="4"/>
  <c r="T2223" i="4"/>
  <c r="X2222" i="4"/>
  <c r="U2220" i="4"/>
  <c r="T2214" i="4"/>
  <c r="U2213" i="4"/>
  <c r="Y2212" i="4"/>
  <c r="W2209" i="4"/>
  <c r="T2207" i="4"/>
  <c r="X2206" i="4"/>
  <c r="U2204" i="4"/>
  <c r="U2195" i="4"/>
  <c r="U2189" i="4"/>
  <c r="U2188" i="4"/>
  <c r="U2185" i="4"/>
  <c r="U2173" i="4"/>
  <c r="T2158" i="4"/>
  <c r="T2148" i="4"/>
  <c r="Y2146" i="4"/>
  <c r="T2121" i="4"/>
  <c r="T2117" i="4"/>
  <c r="T2113" i="4"/>
  <c r="T2109" i="4"/>
  <c r="V2091" i="4"/>
  <c r="V2033" i="4"/>
  <c r="V2032" i="4"/>
  <c r="T2459" i="4"/>
  <c r="T2455" i="4"/>
  <c r="T2366" i="4"/>
  <c r="T2362" i="4"/>
  <c r="T2347" i="4"/>
  <c r="U2339" i="4"/>
  <c r="T2336" i="4"/>
  <c r="T2298" i="4"/>
  <c r="X2267" i="4"/>
  <c r="T2267" i="4"/>
  <c r="W2256" i="4"/>
  <c r="U2241" i="4"/>
  <c r="T2235" i="4"/>
  <c r="U2225" i="4"/>
  <c r="T2219" i="4"/>
  <c r="U2209" i="4"/>
  <c r="T2203" i="4"/>
  <c r="W2196" i="4"/>
  <c r="T2194" i="4"/>
  <c r="W2186" i="4"/>
  <c r="T2184" i="4"/>
  <c r="U2182" i="4"/>
  <c r="V2177" i="4"/>
  <c r="T2166" i="4"/>
  <c r="W2162" i="4"/>
  <c r="U2160" i="4"/>
  <c r="W2156" i="4"/>
  <c r="U2150" i="4"/>
  <c r="X2122" i="4"/>
  <c r="T2120" i="4"/>
  <c r="X2118" i="4"/>
  <c r="T2116" i="4"/>
  <c r="X2114" i="4"/>
  <c r="T2112" i="4"/>
  <c r="X2106" i="4"/>
  <c r="U2100" i="4"/>
  <c r="V2095" i="4"/>
  <c r="T2094" i="4"/>
  <c r="X2092" i="4"/>
  <c r="W2089" i="4"/>
  <c r="V2082" i="4"/>
  <c r="U2079" i="4"/>
  <c r="U2075" i="4"/>
  <c r="W2074" i="4"/>
  <c r="T2072" i="4"/>
  <c r="X2070" i="4"/>
  <c r="W2060" i="4"/>
  <c r="U2057" i="4"/>
  <c r="U2046" i="4"/>
  <c r="Y2582" i="4"/>
  <c r="U2566" i="4"/>
  <c r="X2560" i="4"/>
  <c r="T2559" i="4"/>
  <c r="W2548" i="4"/>
  <c r="T2536" i="4"/>
  <c r="T2518" i="4"/>
  <c r="V2512" i="4"/>
  <c r="T2511" i="4"/>
  <c r="T2498" i="4"/>
  <c r="U2494" i="4"/>
  <c r="T2483" i="4"/>
  <c r="T2480" i="4"/>
  <c r="V2479" i="4"/>
  <c r="T2476" i="4"/>
  <c r="U2472" i="4"/>
  <c r="U2469" i="4"/>
  <c r="W2468" i="4"/>
  <c r="U2454" i="4"/>
  <c r="W2453" i="4"/>
  <c r="U2446" i="4"/>
  <c r="W2445" i="4"/>
  <c r="U2439" i="4"/>
  <c r="W2438" i="4"/>
  <c r="T2422" i="4"/>
  <c r="Y2413" i="4"/>
  <c r="W2413" i="4"/>
  <c r="Y2409" i="4"/>
  <c r="T2404" i="4"/>
  <c r="W2398" i="4"/>
  <c r="U2395" i="4"/>
  <c r="X2376" i="4"/>
  <c r="V2376" i="4"/>
  <c r="X2371" i="4"/>
  <c r="T2358" i="4"/>
  <c r="T2354" i="4"/>
  <c r="Y2349" i="4"/>
  <c r="W2349" i="4"/>
  <c r="Y2345" i="4"/>
  <c r="T2340" i="4"/>
  <c r="U2331" i="4"/>
  <c r="X2307" i="4"/>
  <c r="T2294" i="4"/>
  <c r="U2277" i="4"/>
  <c r="Y2265" i="4"/>
  <c r="W2262" i="4"/>
  <c r="T2260" i="4"/>
  <c r="X2259" i="4"/>
  <c r="U2257" i="4"/>
  <c r="U2251" i="4"/>
  <c r="Y2243" i="4"/>
  <c r="X2237" i="4"/>
  <c r="V2237" i="4"/>
  <c r="Y2227" i="4"/>
  <c r="X2221" i="4"/>
  <c r="V2221" i="4"/>
  <c r="Y2211" i="4"/>
  <c r="X2205" i="4"/>
  <c r="X2202" i="4"/>
  <c r="T2188" i="4"/>
  <c r="T2187" i="4"/>
  <c r="T2178" i="4"/>
  <c r="U2177" i="4"/>
  <c r="V2156" i="4"/>
  <c r="T2150" i="4"/>
  <c r="W2107" i="4"/>
  <c r="T2090" i="4"/>
  <c r="U2086" i="4"/>
  <c r="U2082" i="4"/>
  <c r="V2075" i="4"/>
  <c r="W2071" i="4"/>
  <c r="W2067" i="4"/>
  <c r="X2581" i="4"/>
  <c r="X2575" i="4"/>
  <c r="V2571" i="4"/>
  <c r="T2570" i="4"/>
  <c r="T2566" i="4"/>
  <c r="T2561" i="4"/>
  <c r="T2549" i="4"/>
  <c r="U2536" i="4"/>
  <c r="T2531" i="4"/>
  <c r="V2530" i="4"/>
  <c r="U2523" i="4"/>
  <c r="T2505" i="4"/>
  <c r="Y2500" i="4"/>
  <c r="T2490" i="4"/>
  <c r="U2488" i="4"/>
  <c r="Y2482" i="4"/>
  <c r="W2482" i="4"/>
  <c r="X2475" i="4"/>
  <c r="T2465" i="4"/>
  <c r="X2461" i="4"/>
  <c r="V2457" i="4"/>
  <c r="T2456" i="4"/>
  <c r="T2454" i="4"/>
  <c r="T2448" i="4"/>
  <c r="T2447" i="4"/>
  <c r="T2446" i="4"/>
  <c r="V2445" i="4"/>
  <c r="Y2441" i="4"/>
  <c r="Y2434" i="4"/>
  <c r="X2428" i="4"/>
  <c r="V2428" i="4"/>
  <c r="X2417" i="4"/>
  <c r="V2417" i="4"/>
  <c r="X2413" i="4"/>
  <c r="V2409" i="4"/>
  <c r="W2405" i="4"/>
  <c r="Y2390" i="4"/>
  <c r="Y2386" i="4"/>
  <c r="T2384" i="4"/>
  <c r="T2381" i="4"/>
  <c r="V2368" i="4"/>
  <c r="T2361" i="4"/>
  <c r="V2353" i="4"/>
  <c r="V2345" i="4"/>
  <c r="W2341" i="4"/>
  <c r="U2312" i="4"/>
  <c r="U2308" i="4"/>
  <c r="U2304" i="4"/>
  <c r="Y2303" i="4"/>
  <c r="T2301" i="4"/>
  <c r="W2296" i="4"/>
  <c r="Y2292" i="4"/>
  <c r="W2292" i="4"/>
  <c r="Y2288" i="4"/>
  <c r="W2288" i="4"/>
  <c r="T2286" i="4"/>
  <c r="X2285" i="4"/>
  <c r="X2262" i="4"/>
  <c r="Y2252" i="4"/>
  <c r="T2247" i="4"/>
  <c r="X2246" i="4"/>
  <c r="U2244" i="4"/>
  <c r="T2238" i="4"/>
  <c r="U2237" i="4"/>
  <c r="Y2236" i="4"/>
  <c r="T2231" i="4"/>
  <c r="X2230" i="4"/>
  <c r="U2228" i="4"/>
  <c r="V2227" i="4"/>
  <c r="T2222" i="4"/>
  <c r="U2221" i="4"/>
  <c r="Y2220" i="4"/>
  <c r="T2215" i="4"/>
  <c r="X2214" i="4"/>
  <c r="U2212" i="4"/>
  <c r="T2206" i="4"/>
  <c r="U2205" i="4"/>
  <c r="Y2204" i="4"/>
  <c r="T2199" i="4"/>
  <c r="U2196" i="4"/>
  <c r="T2190" i="4"/>
  <c r="U2186" i="4"/>
  <c r="T2174" i="4"/>
  <c r="T2171" i="4"/>
  <c r="T2157" i="4"/>
  <c r="U2156" i="4"/>
  <c r="U2153" i="4"/>
  <c r="U2146" i="4"/>
  <c r="V2107" i="4"/>
  <c r="U2089" i="4"/>
  <c r="V2083" i="4"/>
  <c r="W2081" i="4"/>
  <c r="V2071" i="4"/>
  <c r="X2069" i="4"/>
  <c r="T2067" i="4"/>
  <c r="W2059" i="4"/>
  <c r="W2053" i="4"/>
  <c r="W2045" i="4"/>
  <c r="U2571" i="4"/>
  <c r="V2559" i="4"/>
  <c r="T2556" i="4"/>
  <c r="U2548" i="4"/>
  <c r="U2541" i="4"/>
  <c r="T2538" i="4"/>
  <c r="U2530" i="4"/>
  <c r="T2525" i="4"/>
  <c r="T2523" i="4"/>
  <c r="T2521" i="4"/>
  <c r="T2519" i="4"/>
  <c r="V2518" i="4"/>
  <c r="T2512" i="4"/>
  <c r="U2502" i="4"/>
  <c r="V2500" i="4"/>
  <c r="V2489" i="4"/>
  <c r="T2477" i="4"/>
  <c r="U2475" i="4"/>
  <c r="U2466" i="4"/>
  <c r="U2457" i="4"/>
  <c r="T2391" i="4"/>
  <c r="T2387" i="4"/>
  <c r="X2370" i="4"/>
  <c r="U2364" i="4"/>
  <c r="X2316" i="4"/>
  <c r="T2279" i="4"/>
  <c r="T2269" i="4"/>
  <c r="W2268" i="4"/>
  <c r="U2262" i="4"/>
  <c r="T2256" i="4"/>
  <c r="T2186" i="4"/>
  <c r="V2179" i="4"/>
  <c r="U2164" i="4"/>
  <c r="T2159" i="4"/>
  <c r="U2138" i="4"/>
  <c r="Y2136" i="4"/>
  <c r="U2126" i="4"/>
  <c r="Y2124" i="4"/>
  <c r="U2122" i="4"/>
  <c r="Y2120" i="4"/>
  <c r="U2118" i="4"/>
  <c r="Y2116" i="4"/>
  <c r="U2114" i="4"/>
  <c r="Y2112" i="4"/>
  <c r="U2110" i="4"/>
  <c r="U2106" i="4"/>
  <c r="U2102" i="4"/>
  <c r="W2101" i="4"/>
  <c r="W2091" i="4"/>
  <c r="T2089" i="4"/>
  <c r="U2085" i="4"/>
  <c r="W2084" i="4"/>
  <c r="V2079" i="4"/>
  <c r="X2076" i="4"/>
  <c r="U2070" i="4"/>
  <c r="T2063" i="4"/>
  <c r="W2062" i="4"/>
  <c r="V2046" i="4"/>
  <c r="T2045" i="4"/>
  <c r="U2041" i="4"/>
  <c r="W2040" i="4"/>
  <c r="W2036" i="4"/>
  <c r="W2024" i="4"/>
  <c r="T2563" i="4"/>
  <c r="U2537" i="4"/>
  <c r="W2536" i="4"/>
  <c r="T2532" i="4"/>
  <c r="T2530" i="4"/>
  <c r="V2496" i="4"/>
  <c r="T2495" i="4"/>
  <c r="W2484" i="4"/>
  <c r="U2471" i="4"/>
  <c r="W2470" i="4"/>
  <c r="T2468" i="4"/>
  <c r="T2464" i="4"/>
  <c r="T2457" i="4"/>
  <c r="T2453" i="4"/>
  <c r="T2451" i="4"/>
  <c r="T2449" i="4"/>
  <c r="V2448" i="4"/>
  <c r="U2424" i="4"/>
  <c r="U2420" i="4"/>
  <c r="T2409" i="4"/>
  <c r="T2398" i="4"/>
  <c r="T2394" i="4"/>
  <c r="T2383" i="4"/>
  <c r="T2379" i="4"/>
  <c r="W2374" i="4"/>
  <c r="U2371" i="4"/>
  <c r="T2368" i="4"/>
  <c r="U2356" i="4"/>
  <c r="T2345" i="4"/>
  <c r="T2334" i="4"/>
  <c r="T2330" i="4"/>
  <c r="U2319" i="4"/>
  <c r="U2315" i="4"/>
  <c r="U2311" i="4"/>
  <c r="U2307" i="4"/>
  <c r="U2233" i="4"/>
  <c r="U2081" i="4"/>
  <c r="X2068" i="4"/>
  <c r="V2066" i="4"/>
  <c r="U2052" i="4"/>
  <c r="U2044" i="4"/>
  <c r="V2034" i="4"/>
  <c r="X2028" i="4"/>
  <c r="V2027" i="4"/>
  <c r="U2607" i="4"/>
  <c r="X2602" i="4"/>
  <c r="T2600" i="4"/>
  <c r="Y2599" i="4"/>
  <c r="U2590" i="4"/>
  <c r="U2586" i="4"/>
  <c r="V2584" i="4"/>
  <c r="T2555" i="4"/>
  <c r="U2551" i="4"/>
  <c r="W2550" i="4"/>
  <c r="U2544" i="4"/>
  <c r="U2540" i="4"/>
  <c r="T2537" i="4"/>
  <c r="T2533" i="4"/>
  <c r="Y2532" i="4"/>
  <c r="W2532" i="4"/>
  <c r="T2526" i="4"/>
  <c r="V2525" i="4"/>
  <c r="X2521" i="4"/>
  <c r="T2516" i="4"/>
  <c r="X2514" i="4"/>
  <c r="V2514" i="4"/>
  <c r="U2503" i="4"/>
  <c r="W2502" i="4"/>
  <c r="T2497" i="4"/>
  <c r="T2485" i="4"/>
  <c r="U2467" i="4"/>
  <c r="W2466" i="4"/>
  <c r="X2463" i="4"/>
  <c r="X2408" i="4"/>
  <c r="V2408" i="4"/>
  <c r="X2404" i="4"/>
  <c r="T2390" i="4"/>
  <c r="T2386" i="4"/>
  <c r="Y2381" i="4"/>
  <c r="W2381" i="4"/>
  <c r="Y2377" i="4"/>
  <c r="T2372" i="4"/>
  <c r="W2366" i="4"/>
  <c r="U2363" i="4"/>
  <c r="V2344" i="4"/>
  <c r="X2339" i="4"/>
  <c r="V2322" i="4"/>
  <c r="X2319" i="4"/>
  <c r="T2319" i="4"/>
  <c r="X2292" i="4"/>
  <c r="X2288" i="4"/>
  <c r="U2275" i="4"/>
  <c r="Y2274" i="4"/>
  <c r="X2271" i="4"/>
  <c r="V2271" i="4"/>
  <c r="U2268" i="4"/>
  <c r="U2265" i="4"/>
  <c r="T2259" i="4"/>
  <c r="U2258" i="4"/>
  <c r="Y2257" i="4"/>
  <c r="W2254" i="4"/>
  <c r="T2252" i="4"/>
  <c r="Y2251" i="4"/>
  <c r="U2250" i="4"/>
  <c r="X2245" i="4"/>
  <c r="Y2235" i="4"/>
  <c r="W2235" i="4"/>
  <c r="X2229" i="4"/>
  <c r="V2229" i="4"/>
  <c r="Y2219" i="4"/>
  <c r="X2213" i="4"/>
  <c r="V2213" i="4"/>
  <c r="Y2203" i="4"/>
  <c r="T2202" i="4"/>
  <c r="T2185" i="4"/>
  <c r="T2179" i="4"/>
  <c r="U2176" i="4"/>
  <c r="W2166" i="4"/>
  <c r="V2154" i="4"/>
  <c r="T2145" i="4"/>
  <c r="Y2143" i="4"/>
  <c r="U2141" i="4"/>
  <c r="Y2139" i="4"/>
  <c r="U2129" i="4"/>
  <c r="U2125" i="4"/>
  <c r="U2121" i="4"/>
  <c r="U2117" i="4"/>
  <c r="U2113" i="4"/>
  <c r="U2109" i="4"/>
  <c r="W2108" i="4"/>
  <c r="W2104" i="4"/>
  <c r="U2101" i="4"/>
  <c r="X2100" i="4"/>
  <c r="U2098" i="4"/>
  <c r="T2088" i="4"/>
  <c r="T2073" i="4"/>
  <c r="U2069" i="4"/>
  <c r="W2068" i="4"/>
  <c r="W2064" i="4"/>
  <c r="W2044" i="4"/>
  <c r="Y2043" i="4"/>
  <c r="V2039" i="4"/>
  <c r="T2038" i="4"/>
  <c r="W2035" i="4"/>
  <c r="W2029" i="4"/>
  <c r="V2023" i="4"/>
  <c r="X2020" i="4"/>
  <c r="V2019" i="4"/>
  <c r="W2006" i="4"/>
  <c r="W1998" i="4"/>
  <c r="U1983" i="4"/>
  <c r="W1965" i="4"/>
  <c r="U1944" i="4"/>
  <c r="W1943" i="4"/>
  <c r="W1902" i="4"/>
  <c r="V1901" i="4"/>
  <c r="W1892" i="4"/>
  <c r="W1885" i="4"/>
  <c r="U1874" i="4"/>
  <c r="U1870" i="4"/>
  <c r="U1866" i="4"/>
  <c r="W1862" i="4"/>
  <c r="U1860" i="4"/>
  <c r="Y1860" i="4"/>
  <c r="U1858" i="4"/>
  <c r="W1854" i="4"/>
  <c r="U1854" i="4"/>
  <c r="W1853" i="4"/>
  <c r="W1838" i="4"/>
  <c r="U1835" i="4"/>
  <c r="W1812" i="4"/>
  <c r="T1811" i="4"/>
  <c r="X1811" i="4"/>
  <c r="X1805" i="4"/>
  <c r="W1797" i="4"/>
  <c r="U1796" i="4"/>
  <c r="U1794" i="4"/>
  <c r="V1775" i="4"/>
  <c r="Y1774" i="4"/>
  <c r="W1760" i="4"/>
  <c r="U1759" i="4"/>
  <c r="W1757" i="4"/>
  <c r="W1753" i="4"/>
  <c r="T1737" i="4"/>
  <c r="X1735" i="4"/>
  <c r="W1728" i="4"/>
  <c r="W1725" i="4"/>
  <c r="U1723" i="4"/>
  <c r="W1721" i="4"/>
  <c r="W1720" i="4"/>
  <c r="U1715" i="4"/>
  <c r="U1703" i="4"/>
  <c r="T1700" i="4"/>
  <c r="W1697" i="4"/>
  <c r="X1691" i="4"/>
  <c r="T1689" i="4"/>
  <c r="Y1684" i="4"/>
  <c r="U1650" i="4"/>
  <c r="X1642" i="4"/>
  <c r="X1638" i="4"/>
  <c r="X1634" i="4"/>
  <c r="V1627" i="4"/>
  <c r="V1623" i="4"/>
  <c r="Y1614" i="4"/>
  <c r="Y1610" i="4"/>
  <c r="W1605" i="4"/>
  <c r="X1581" i="4"/>
  <c r="T1579" i="4"/>
  <c r="W1577" i="4"/>
  <c r="U1574" i="4"/>
  <c r="U1570" i="4"/>
  <c r="U1516" i="4"/>
  <c r="V1986" i="4"/>
  <c r="X1985" i="4"/>
  <c r="V1979" i="4"/>
  <c r="V1972" i="4"/>
  <c r="X1967" i="4"/>
  <c r="T1965" i="4"/>
  <c r="X1959" i="4"/>
  <c r="W1956" i="4"/>
  <c r="W1951" i="4"/>
  <c r="V1947" i="4"/>
  <c r="V1941" i="4"/>
  <c r="U1908" i="4"/>
  <c r="V1899" i="4"/>
  <c r="T1889" i="4"/>
  <c r="T1883" i="4"/>
  <c r="X1883" i="4"/>
  <c r="T1881" i="4"/>
  <c r="T1866" i="4"/>
  <c r="T1850" i="4"/>
  <c r="X1841" i="4"/>
  <c r="V1840" i="4"/>
  <c r="V1836" i="4"/>
  <c r="X1831" i="4"/>
  <c r="T1831" i="4"/>
  <c r="W1830" i="4"/>
  <c r="U1827" i="4"/>
  <c r="T1816" i="4"/>
  <c r="X1814" i="4"/>
  <c r="U1801" i="4"/>
  <c r="X1796" i="4"/>
  <c r="U1779" i="4"/>
  <c r="V1771" i="4"/>
  <c r="X1766" i="4"/>
  <c r="T1761" i="4"/>
  <c r="U1748" i="4"/>
  <c r="V1742" i="4"/>
  <c r="W1740" i="4"/>
  <c r="T1733" i="4"/>
  <c r="T1729" i="4"/>
  <c r="T1725" i="4"/>
  <c r="T1721" i="4"/>
  <c r="T1713" i="4"/>
  <c r="W1708" i="4"/>
  <c r="V1704" i="4"/>
  <c r="V1686" i="4"/>
  <c r="T1685" i="4"/>
  <c r="X1669" i="4"/>
  <c r="X1612" i="4"/>
  <c r="T1612" i="4"/>
  <c r="X1610" i="4"/>
  <c r="U1608" i="4"/>
  <c r="V1577" i="4"/>
  <c r="T1570" i="4"/>
  <c r="V1569" i="4"/>
  <c r="U1562" i="4"/>
  <c r="U1527" i="4"/>
  <c r="X1516" i="4"/>
  <c r="T1516" i="4"/>
  <c r="X1591" i="4"/>
  <c r="T1585" i="4"/>
  <c r="U1577" i="4"/>
  <c r="W1557" i="4"/>
  <c r="U1554" i="4"/>
  <c r="U1550" i="4"/>
  <c r="W2031" i="4"/>
  <c r="V2025" i="4"/>
  <c r="T2025" i="4"/>
  <c r="V2013" i="4"/>
  <c r="V2005" i="4"/>
  <c r="V1997" i="4"/>
  <c r="V1989" i="4"/>
  <c r="T1986" i="4"/>
  <c r="T1979" i="4"/>
  <c r="U1973" i="4"/>
  <c r="Y1973" i="4"/>
  <c r="X1966" i="4"/>
  <c r="V1964" i="4"/>
  <c r="X1962" i="4"/>
  <c r="X1960" i="4"/>
  <c r="T1960" i="4"/>
  <c r="X1958" i="4"/>
  <c r="T1955" i="4"/>
  <c r="X1955" i="4"/>
  <c r="U1953" i="4"/>
  <c r="W1952" i="4"/>
  <c r="Y1951" i="4"/>
  <c r="V1946" i="4"/>
  <c r="V1936" i="4"/>
  <c r="V1932" i="4"/>
  <c r="V1928" i="4"/>
  <c r="W1923" i="4"/>
  <c r="U1919" i="4"/>
  <c r="Y1919" i="4"/>
  <c r="W1909" i="4"/>
  <c r="W1908" i="4"/>
  <c r="V1896" i="4"/>
  <c r="V1888" i="4"/>
  <c r="V1884" i="4"/>
  <c r="X1879" i="4"/>
  <c r="V1879" i="4"/>
  <c r="X1878" i="4"/>
  <c r="V1877" i="4"/>
  <c r="W1876" i="4"/>
  <c r="T1873" i="4"/>
  <c r="T1870" i="4"/>
  <c r="X1837" i="4"/>
  <c r="U1828" i="4"/>
  <c r="U1826" i="4"/>
  <c r="V1820" i="4"/>
  <c r="X1813" i="4"/>
  <c r="U1811" i="4"/>
  <c r="V1807" i="4"/>
  <c r="Y1806" i="4"/>
  <c r="W1804" i="4"/>
  <c r="T1790" i="4"/>
  <c r="T1786" i="4"/>
  <c r="V1785" i="4"/>
  <c r="W1781" i="4"/>
  <c r="W1777" i="4"/>
  <c r="X1774" i="4"/>
  <c r="V1772" i="4"/>
  <c r="X1770" i="4"/>
  <c r="T1747" i="4"/>
  <c r="T1746" i="4"/>
  <c r="V1745" i="4"/>
  <c r="X1742" i="4"/>
  <c r="W1741" i="4"/>
  <c r="U1739" i="4"/>
  <c r="X1738" i="4"/>
  <c r="V1738" i="4"/>
  <c r="U1735" i="4"/>
  <c r="V1732" i="4"/>
  <c r="X1718" i="4"/>
  <c r="V1715" i="4"/>
  <c r="U1706" i="4"/>
  <c r="V1705" i="4"/>
  <c r="T1702" i="4"/>
  <c r="X1697" i="4"/>
  <c r="U1691" i="4"/>
  <c r="Y1676" i="4"/>
  <c r="X1670" i="4"/>
  <c r="U1662" i="4"/>
  <c r="X1657" i="4"/>
  <c r="X1655" i="4"/>
  <c r="W1620" i="4"/>
  <c r="Y1597" i="4"/>
  <c r="U1595" i="4"/>
  <c r="X1588" i="4"/>
  <c r="T1588" i="4"/>
  <c r="Y1586" i="4"/>
  <c r="U1584" i="4"/>
  <c r="Y1582" i="4"/>
  <c r="Y1578" i="4"/>
  <c r="X1557" i="4"/>
  <c r="V1557" i="4"/>
  <c r="T1555" i="4"/>
  <c r="V1549" i="4"/>
  <c r="U1542" i="4"/>
  <c r="W2027" i="4"/>
  <c r="U2017" i="4"/>
  <c r="W2016" i="4"/>
  <c r="W2008" i="4"/>
  <c r="W2000" i="4"/>
  <c r="U1971" i="4"/>
  <c r="U1967" i="4"/>
  <c r="W1966" i="4"/>
  <c r="U1963" i="4"/>
  <c r="W1962" i="4"/>
  <c r="W1958" i="4"/>
  <c r="V1956" i="4"/>
  <c r="W1955" i="4"/>
  <c r="T1953" i="4"/>
  <c r="V1952" i="4"/>
  <c r="W1942" i="4"/>
  <c r="U1939" i="4"/>
  <c r="W1934" i="4"/>
  <c r="U1933" i="4"/>
  <c r="Y1933" i="4"/>
  <c r="U1931" i="4"/>
  <c r="W1926" i="4"/>
  <c r="T1915" i="4"/>
  <c r="X1915" i="4"/>
  <c r="X1911" i="4"/>
  <c r="V1910" i="4"/>
  <c r="T1910" i="4"/>
  <c r="V1909" i="4"/>
  <c r="W1904" i="4"/>
  <c r="W1894" i="4"/>
  <c r="U1883" i="4"/>
  <c r="W1879" i="4"/>
  <c r="X1845" i="4"/>
  <c r="T1843" i="4"/>
  <c r="X1843" i="4"/>
  <c r="W1822" i="4"/>
  <c r="W1821" i="4"/>
  <c r="U1818" i="4"/>
  <c r="U1787" i="4"/>
  <c r="W1785" i="4"/>
  <c r="V1779" i="4"/>
  <c r="T1778" i="4"/>
  <c r="W1745" i="4"/>
  <c r="U1745" i="4"/>
  <c r="U1719" i="4"/>
  <c r="Y1713" i="4"/>
  <c r="U1711" i="4"/>
  <c r="V1708" i="4"/>
  <c r="T1706" i="4"/>
  <c r="T1680" i="4"/>
  <c r="Y1668" i="4"/>
  <c r="X1665" i="4"/>
  <c r="U1522" i="4"/>
  <c r="W1983" i="4"/>
  <c r="Y1975" i="4"/>
  <c r="W1969" i="4"/>
  <c r="V1951" i="4"/>
  <c r="X1950" i="4"/>
  <c r="V1948" i="4"/>
  <c r="U1934" i="4"/>
  <c r="W1925" i="4"/>
  <c r="W1922" i="4"/>
  <c r="T1920" i="4"/>
  <c r="V1911" i="4"/>
  <c r="W1903" i="4"/>
  <c r="T1898" i="4"/>
  <c r="W1893" i="4"/>
  <c r="U1884" i="4"/>
  <c r="U1863" i="4"/>
  <c r="U1859" i="4"/>
  <c r="T1848" i="4"/>
  <c r="X1846" i="4"/>
  <c r="U1823" i="4"/>
  <c r="U1819" i="4"/>
  <c r="U1795" i="4"/>
  <c r="W1794" i="4"/>
  <c r="T1779" i="4"/>
  <c r="X1764" i="4"/>
  <c r="W1729" i="4"/>
  <c r="U1726" i="4"/>
  <c r="U1722" i="4"/>
  <c r="U1718" i="4"/>
  <c r="W1717" i="4"/>
  <c r="U1714" i="4"/>
  <c r="Y1682" i="4"/>
  <c r="Y1677" i="4"/>
  <c r="T1676" i="4"/>
  <c r="X1674" i="4"/>
  <c r="U1672" i="4"/>
  <c r="Y1671" i="4"/>
  <c r="X1654" i="4"/>
  <c r="W1650" i="4"/>
  <c r="X1622" i="4"/>
  <c r="V1621" i="4"/>
  <c r="U1613" i="4"/>
  <c r="X1609" i="4"/>
  <c r="V1609" i="4"/>
  <c r="U1600" i="4"/>
  <c r="X1593" i="4"/>
  <c r="T1591" i="4"/>
  <c r="Y1590" i="4"/>
  <c r="U1587" i="4"/>
  <c r="T1561" i="4"/>
  <c r="X1560" i="4"/>
  <c r="T1560" i="4"/>
  <c r="X1559" i="4"/>
  <c r="Y1554" i="4"/>
  <c r="T1545" i="4"/>
  <c r="T1537" i="4"/>
  <c r="T1533" i="4"/>
  <c r="V2055" i="4"/>
  <c r="T2054" i="4"/>
  <c r="X2044" i="4"/>
  <c r="U2038" i="4"/>
  <c r="V2015" i="4"/>
  <c r="X2013" i="4"/>
  <c r="T2011" i="4"/>
  <c r="V2007" i="4"/>
  <c r="T2007" i="4"/>
  <c r="T2003" i="4"/>
  <c r="V1999" i="4"/>
  <c r="X1997" i="4"/>
  <c r="T1995" i="4"/>
  <c r="T1991" i="4"/>
  <c r="W1981" i="4"/>
  <c r="T1978" i="4"/>
  <c r="W1973" i="4"/>
  <c r="T1971" i="4"/>
  <c r="X1943" i="4"/>
  <c r="V1942" i="4"/>
  <c r="T1942" i="4"/>
  <c r="T1938" i="4"/>
  <c r="V1937" i="4"/>
  <c r="T1930" i="4"/>
  <c r="V1929" i="4"/>
  <c r="X1928" i="4"/>
  <c r="T1904" i="4"/>
  <c r="T1899" i="4"/>
  <c r="X1899" i="4"/>
  <c r="V1897" i="4"/>
  <c r="X1894" i="4"/>
  <c r="V1891" i="4"/>
  <c r="X1874" i="4"/>
  <c r="X1870" i="4"/>
  <c r="V1868" i="4"/>
  <c r="V1854" i="4"/>
  <c r="V1852" i="4"/>
  <c r="W1825" i="4"/>
  <c r="T1817" i="4"/>
  <c r="U1810" i="4"/>
  <c r="X1797" i="4"/>
  <c r="V1792" i="4"/>
  <c r="X1790" i="4"/>
  <c r="V1790" i="4"/>
  <c r="Y1789" i="4"/>
  <c r="V1787" i="4"/>
  <c r="T1774" i="4"/>
  <c r="T1770" i="4"/>
  <c r="T1769" i="4"/>
  <c r="T1754" i="4"/>
  <c r="V1750" i="4"/>
  <c r="X1749" i="4"/>
  <c r="V1731" i="4"/>
  <c r="T1730" i="4"/>
  <c r="X1724" i="4"/>
  <c r="T1722" i="4"/>
  <c r="X1710" i="4"/>
  <c r="W1693" i="4"/>
  <c r="W1689" i="4"/>
  <c r="X1686" i="4"/>
  <c r="V1685" i="4"/>
  <c r="X1677" i="4"/>
  <c r="Y1656" i="4"/>
  <c r="U1654" i="4"/>
  <c r="X1650" i="4"/>
  <c r="U1647" i="4"/>
  <c r="U1643" i="4"/>
  <c r="Y1642" i="4"/>
  <c r="W1642" i="4"/>
  <c r="U1639" i="4"/>
  <c r="Y1638" i="4"/>
  <c r="W1638" i="4"/>
  <c r="Y1635" i="4"/>
  <c r="U1635" i="4"/>
  <c r="W1634" i="4"/>
  <c r="Y1631" i="4"/>
  <c r="U1631" i="4"/>
  <c r="W1630" i="4"/>
  <c r="Y1627" i="4"/>
  <c r="U1627" i="4"/>
  <c r="W1626" i="4"/>
  <c r="Y1623" i="4"/>
  <c r="U1623" i="4"/>
  <c r="X1599" i="4"/>
  <c r="X1598" i="4"/>
  <c r="T1569" i="4"/>
  <c r="Y1540" i="4"/>
  <c r="U1540" i="4"/>
  <c r="Y1538" i="4"/>
  <c r="Y1530" i="4"/>
  <c r="T1523" i="4"/>
  <c r="T1517" i="4"/>
  <c r="T1511" i="4"/>
  <c r="T1505" i="4"/>
  <c r="X1503" i="4"/>
  <c r="Y1476" i="4"/>
  <c r="U1474" i="4"/>
  <c r="U1459" i="4"/>
  <c r="U1456" i="4"/>
  <c r="U1455" i="4"/>
  <c r="U1452" i="4"/>
  <c r="Y1423" i="4"/>
  <c r="T1405" i="4"/>
  <c r="T1387" i="4"/>
  <c r="T1383" i="4"/>
  <c r="U1372" i="4"/>
  <c r="Y1371" i="4"/>
  <c r="T1370" i="4"/>
  <c r="V1358" i="4"/>
  <c r="U1355" i="4"/>
  <c r="T1332" i="4"/>
  <c r="V1327" i="4"/>
  <c r="Y1315" i="4"/>
  <c r="U1313" i="4"/>
  <c r="X1312" i="4"/>
  <c r="U1309" i="4"/>
  <c r="U1306" i="4"/>
  <c r="U1302" i="4"/>
  <c r="T1299" i="4"/>
  <c r="X1295" i="4"/>
  <c r="U1292" i="4"/>
  <c r="T1278" i="4"/>
  <c r="X1273" i="4"/>
  <c r="U1265" i="4"/>
  <c r="V1243" i="4"/>
  <c r="X1242" i="4"/>
  <c r="T1237" i="4"/>
  <c r="T1225" i="4"/>
  <c r="U1219" i="4"/>
  <c r="U1218" i="4"/>
  <c r="T1214" i="4"/>
  <c r="V1213" i="4"/>
  <c r="V1203" i="4"/>
  <c r="T1200" i="4"/>
  <c r="T1196" i="4"/>
  <c r="U1190" i="4"/>
  <c r="U1189" i="4"/>
  <c r="Y1188" i="4"/>
  <c r="T1184" i="4"/>
  <c r="X1182" i="4"/>
  <c r="T1171" i="4"/>
  <c r="Y1138" i="4"/>
  <c r="U1470" i="4"/>
  <c r="T1455" i="4"/>
  <c r="T1379" i="4"/>
  <c r="U1343" i="4"/>
  <c r="U1335" i="4"/>
  <c r="V1321" i="4"/>
  <c r="T1320" i="4"/>
  <c r="T1316" i="4"/>
  <c r="U1298" i="4"/>
  <c r="U1295" i="4"/>
  <c r="U1272" i="4"/>
  <c r="U1268" i="4"/>
  <c r="U1243" i="4"/>
  <c r="Y1237" i="4"/>
  <c r="U1228" i="4"/>
  <c r="W1227" i="4"/>
  <c r="V1220" i="4"/>
  <c r="T1206" i="4"/>
  <c r="U1203" i="4"/>
  <c r="U1201" i="4"/>
  <c r="U1195" i="4"/>
  <c r="V1188" i="4"/>
  <c r="U1185" i="4"/>
  <c r="Y1173" i="4"/>
  <c r="X1160" i="4"/>
  <c r="T1139" i="4"/>
  <c r="X1137" i="4"/>
  <c r="T1135" i="4"/>
  <c r="X1133" i="4"/>
  <c r="U1112" i="4"/>
  <c r="U1110" i="4"/>
  <c r="U1108" i="4"/>
  <c r="U1091" i="4"/>
  <c r="U1090" i="4"/>
  <c r="V1089" i="4"/>
  <c r="T1086" i="4"/>
  <c r="U1076" i="4"/>
  <c r="T1059" i="4"/>
  <c r="Y1051" i="4"/>
  <c r="Y1043" i="4"/>
  <c r="U1036" i="4"/>
  <c r="Y1035" i="4"/>
  <c r="U1032" i="4"/>
  <c r="X1031" i="4"/>
  <c r="X1027" i="4"/>
  <c r="T1024" i="4"/>
  <c r="Y991" i="4"/>
  <c r="Y989" i="4"/>
  <c r="U989" i="4"/>
  <c r="Y988" i="4"/>
  <c r="U973" i="4"/>
  <c r="X968" i="4"/>
  <c r="X964" i="4"/>
  <c r="T960" i="4"/>
  <c r="T958" i="4"/>
  <c r="Y954" i="4"/>
  <c r="T937" i="4"/>
  <c r="V936" i="4"/>
  <c r="U932" i="4"/>
  <c r="X924" i="4"/>
  <c r="Y908" i="4"/>
  <c r="T899" i="4"/>
  <c r="V898" i="4"/>
  <c r="T895" i="4"/>
  <c r="Y893" i="4"/>
  <c r="X872" i="4"/>
  <c r="T866" i="4"/>
  <c r="Y864" i="4"/>
  <c r="Y853" i="4"/>
  <c r="U1261" i="4"/>
  <c r="V1227" i="4"/>
  <c r="U1138" i="4"/>
  <c r="Y1133" i="4"/>
  <c r="T1123" i="4"/>
  <c r="T1112" i="4"/>
  <c r="X1111" i="4"/>
  <c r="U1087" i="4"/>
  <c r="U1081" i="4"/>
  <c r="Y1080" i="4"/>
  <c r="V1078" i="4"/>
  <c r="T1078" i="4"/>
  <c r="U1060" i="4"/>
  <c r="T1047" i="4"/>
  <c r="T1039" i="4"/>
  <c r="U1028" i="4"/>
  <c r="Y1027" i="4"/>
  <c r="U1024" i="4"/>
  <c r="X1023" i="4"/>
  <c r="X1020" i="4"/>
  <c r="X1019" i="4"/>
  <c r="X1012" i="4"/>
  <c r="U998" i="4"/>
  <c r="T993" i="4"/>
  <c r="Y965" i="4"/>
  <c r="Y963" i="4"/>
  <c r="Y960" i="4"/>
  <c r="U958" i="4"/>
  <c r="Y957" i="4"/>
  <c r="Y956" i="4"/>
  <c r="U955" i="4"/>
  <c r="Y937" i="4"/>
  <c r="U927" i="4"/>
  <c r="U921" i="4"/>
  <c r="U920" i="4"/>
  <c r="T917" i="4"/>
  <c r="V912" i="4"/>
  <c r="X908" i="4"/>
  <c r="T906" i="4"/>
  <c r="T887" i="4"/>
  <c r="Y867" i="4"/>
  <c r="U865" i="4"/>
  <c r="U857" i="4"/>
  <c r="Y856" i="4"/>
  <c r="U854" i="4"/>
  <c r="X1542" i="4"/>
  <c r="T1541" i="4"/>
  <c r="X1540" i="4"/>
  <c r="T1540" i="4"/>
  <c r="X1539" i="4"/>
  <c r="U1534" i="4"/>
  <c r="Y1534" i="4"/>
  <c r="Y1531" i="4"/>
  <c r="U1499" i="4"/>
  <c r="U1491" i="4"/>
  <c r="X1484" i="4"/>
  <c r="Y1483" i="4"/>
  <c r="W1483" i="4"/>
  <c r="Y1479" i="4"/>
  <c r="Y1468" i="4"/>
  <c r="U1467" i="4"/>
  <c r="T1450" i="4"/>
  <c r="X1449" i="4"/>
  <c r="X1445" i="4"/>
  <c r="X1443" i="4"/>
  <c r="Y1424" i="4"/>
  <c r="T1423" i="4"/>
  <c r="T1419" i="4"/>
  <c r="T1415" i="4"/>
  <c r="X1392" i="4"/>
  <c r="U1375" i="4"/>
  <c r="X1374" i="4"/>
  <c r="T1371" i="4"/>
  <c r="U1359" i="4"/>
  <c r="U1358" i="4"/>
  <c r="T1354" i="4"/>
  <c r="Y1341" i="4"/>
  <c r="U1338" i="4"/>
  <c r="Y1337" i="4"/>
  <c r="T1321" i="4"/>
  <c r="V1318" i="4"/>
  <c r="X1311" i="4"/>
  <c r="U1308" i="4"/>
  <c r="X1305" i="4"/>
  <c r="T1305" i="4"/>
  <c r="Y1300" i="4"/>
  <c r="T1291" i="4"/>
  <c r="T1283" i="4"/>
  <c r="T1279" i="4"/>
  <c r="Y1278" i="4"/>
  <c r="U1275" i="4"/>
  <c r="T1264" i="4"/>
  <c r="Y1263" i="4"/>
  <c r="U1257" i="4"/>
  <c r="U1227" i="4"/>
  <c r="Y1226" i="4"/>
  <c r="Y1221" i="4"/>
  <c r="X1212" i="4"/>
  <c r="V1212" i="4"/>
  <c r="V1210" i="4"/>
  <c r="T1209" i="4"/>
  <c r="T1204" i="4"/>
  <c r="U1202" i="4"/>
  <c r="U1199" i="4"/>
  <c r="Y1197" i="4"/>
  <c r="U1180" i="4"/>
  <c r="T1175" i="4"/>
  <c r="Y1165" i="4"/>
  <c r="U1149" i="4"/>
  <c r="X1138" i="4"/>
  <c r="X1134" i="4"/>
  <c r="T1115" i="4"/>
  <c r="U1094" i="4"/>
  <c r="W1091" i="4"/>
  <c r="T1089" i="4"/>
  <c r="X1084" i="4"/>
  <c r="X1066" i="4"/>
  <c r="T1066" i="4"/>
  <c r="T1062" i="4"/>
  <c r="U1054" i="4"/>
  <c r="U1050" i="4"/>
  <c r="U979" i="4"/>
  <c r="T961" i="4"/>
  <c r="U945" i="4"/>
  <c r="V938" i="4"/>
  <c r="U930" i="4"/>
  <c r="V928" i="4"/>
  <c r="T927" i="4"/>
  <c r="V926" i="4"/>
  <c r="X925" i="4"/>
  <c r="X921" i="4"/>
  <c r="Y918" i="4"/>
  <c r="U882" i="4"/>
  <c r="T879" i="4"/>
  <c r="U876" i="4"/>
  <c r="T857" i="4"/>
  <c r="T1549" i="4"/>
  <c r="T1525" i="4"/>
  <c r="U1494" i="4"/>
  <c r="Y1492" i="4"/>
  <c r="X1436" i="4"/>
  <c r="T1436" i="4"/>
  <c r="X1432" i="4"/>
  <c r="U1429" i="4"/>
  <c r="X1424" i="4"/>
  <c r="U1420" i="4"/>
  <c r="Y1420" i="4"/>
  <c r="T1407" i="4"/>
  <c r="X1377" i="4"/>
  <c r="U1371" i="4"/>
  <c r="X1370" i="4"/>
  <c r="U1362" i="4"/>
  <c r="U1361" i="4"/>
  <c r="X1360" i="4"/>
  <c r="V1360" i="4"/>
  <c r="Y1344" i="4"/>
  <c r="V1342" i="4"/>
  <c r="V1339" i="4"/>
  <c r="T1339" i="4"/>
  <c r="X1338" i="4"/>
  <c r="T1338" i="4"/>
  <c r="T1330" i="4"/>
  <c r="U1315" i="4"/>
  <c r="T1312" i="4"/>
  <c r="U1311" i="4"/>
  <c r="T1294" i="4"/>
  <c r="U1290" i="4"/>
  <c r="U1286" i="4"/>
  <c r="U1280" i="4"/>
  <c r="X1253" i="4"/>
  <c r="T1251" i="4"/>
  <c r="U1249" i="4"/>
  <c r="V1228" i="4"/>
  <c r="T1213" i="4"/>
  <c r="U1205" i="4"/>
  <c r="Y1204" i="4"/>
  <c r="T1180" i="4"/>
  <c r="T1176" i="4"/>
  <c r="Y1175" i="4"/>
  <c r="X1161" i="4"/>
  <c r="U1159" i="4"/>
  <c r="X1155" i="4"/>
  <c r="U1146" i="4"/>
  <c r="X1144" i="4"/>
  <c r="U1141" i="4"/>
  <c r="U1129" i="4"/>
  <c r="X1126" i="4"/>
  <c r="U1115" i="4"/>
  <c r="T1092" i="4"/>
  <c r="X1054" i="4"/>
  <c r="T1007" i="4"/>
  <c r="U1003" i="4"/>
  <c r="Y999" i="4"/>
  <c r="W998" i="4"/>
  <c r="T985" i="4"/>
  <c r="V974" i="4"/>
  <c r="U971" i="4"/>
  <c r="Y966" i="4"/>
  <c r="V944" i="4"/>
  <c r="T884" i="4"/>
  <c r="X884" i="4"/>
  <c r="T864" i="4"/>
  <c r="Y860" i="4"/>
  <c r="U860" i="4"/>
  <c r="W859" i="4"/>
  <c r="T853" i="4"/>
  <c r="T849" i="4"/>
  <c r="X1492" i="4"/>
  <c r="Y1488" i="4"/>
  <c r="U1486" i="4"/>
  <c r="T1439" i="4"/>
  <c r="U1435" i="4"/>
  <c r="V1431" i="4"/>
  <c r="X1416" i="4"/>
  <c r="T1395" i="4"/>
  <c r="T1388" i="4"/>
  <c r="W1387" i="4"/>
  <c r="U1377" i="4"/>
  <c r="T1367" i="4"/>
  <c r="W1366" i="4"/>
  <c r="T1364" i="4"/>
  <c r="U1183" i="4"/>
  <c r="U1179" i="4"/>
  <c r="Y1178" i="4"/>
  <c r="U1176" i="4"/>
  <c r="U1172" i="4"/>
  <c r="T1159" i="4"/>
  <c r="X1157" i="4"/>
  <c r="U1155" i="4"/>
  <c r="U1151" i="4"/>
  <c r="T1145" i="4"/>
  <c r="U1144" i="4"/>
  <c r="U1125" i="4"/>
  <c r="U1122" i="4"/>
  <c r="U1121" i="4"/>
  <c r="U1118" i="4"/>
  <c r="Y1105" i="4"/>
  <c r="U1099" i="4"/>
  <c r="U1096" i="4"/>
  <c r="Y1094" i="4"/>
  <c r="U1092" i="4"/>
  <c r="T1069" i="4"/>
  <c r="T1065" i="4"/>
  <c r="T1061" i="4"/>
  <c r="T1000" i="4"/>
  <c r="T999" i="4"/>
  <c r="U988" i="4"/>
  <c r="U981" i="4"/>
  <c r="Y979" i="4"/>
  <c r="T978" i="4"/>
  <c r="T975" i="4"/>
  <c r="U974" i="4"/>
  <c r="Y973" i="4"/>
  <c r="T968" i="4"/>
  <c r="X967" i="4"/>
  <c r="V967" i="4"/>
  <c r="U946" i="4"/>
  <c r="Y945" i="4"/>
  <c r="Y932" i="4"/>
  <c r="T928" i="4"/>
  <c r="T926" i="4"/>
  <c r="U893" i="4"/>
  <c r="Y892" i="4"/>
  <c r="W888" i="4"/>
  <c r="T872" i="4"/>
  <c r="X871" i="4"/>
  <c r="T871" i="4"/>
  <c r="X867" i="4"/>
  <c r="T867" i="4"/>
  <c r="X866" i="4"/>
  <c r="T1501" i="4"/>
  <c r="T1483" i="4"/>
  <c r="Y1440" i="4"/>
  <c r="T1435" i="4"/>
  <c r="U1413" i="4"/>
  <c r="X1400" i="4"/>
  <c r="T1398" i="4"/>
  <c r="Y1396" i="4"/>
  <c r="Y1392" i="4"/>
  <c r="W1372" i="4"/>
  <c r="T1365" i="4"/>
  <c r="U1354" i="4"/>
  <c r="U1352" i="4"/>
  <c r="X1341" i="4"/>
  <c r="U1323" i="4"/>
  <c r="U1317" i="4"/>
  <c r="U1289" i="4"/>
  <c r="T1274" i="4"/>
  <c r="T1256" i="4"/>
  <c r="T1241" i="4"/>
  <c r="W1236" i="4"/>
  <c r="U1235" i="4"/>
  <c r="T1230" i="4"/>
  <c r="V1229" i="4"/>
  <c r="X1185" i="4"/>
  <c r="X1181" i="4"/>
  <c r="T1179" i="4"/>
  <c r="X1177" i="4"/>
  <c r="X1153" i="4"/>
  <c r="T1151" i="4"/>
  <c r="X1149" i="4"/>
  <c r="Y1146" i="4"/>
  <c r="U1136" i="4"/>
  <c r="U1133" i="4"/>
  <c r="U1128" i="4"/>
  <c r="T1111" i="4"/>
  <c r="X1106" i="4"/>
  <c r="T1099" i="4"/>
  <c r="T1096" i="4"/>
  <c r="Y1028" i="4"/>
  <c r="Y1024" i="4"/>
  <c r="T1019" i="4"/>
  <c r="U1002" i="4"/>
  <c r="T991" i="4"/>
  <c r="Y976" i="4"/>
  <c r="Y958" i="4"/>
  <c r="U956" i="4"/>
  <c r="T954" i="4"/>
  <c r="U953" i="4"/>
  <c r="V947" i="4"/>
  <c r="T947" i="4"/>
  <c r="T935" i="4"/>
  <c r="X935" i="4"/>
  <c r="T933" i="4"/>
  <c r="V930" i="4"/>
  <c r="Y928" i="4"/>
  <c r="T915" i="4"/>
  <c r="V914" i="4"/>
  <c r="T912" i="4"/>
  <c r="T886" i="4"/>
  <c r="V884" i="4"/>
  <c r="T882" i="4"/>
  <c r="X877" i="4"/>
  <c r="U874" i="4"/>
  <c r="Y865" i="4"/>
  <c r="U859" i="4"/>
  <c r="U856" i="4"/>
  <c r="Y1537" i="4"/>
  <c r="U1535" i="4"/>
  <c r="U1531" i="4"/>
  <c r="T1527" i="4"/>
  <c r="U1519" i="4"/>
  <c r="U1515" i="4"/>
  <c r="U1511" i="4"/>
  <c r="Y1503" i="4"/>
  <c r="U1502" i="4"/>
  <c r="Y1499" i="4"/>
  <c r="T1495" i="4"/>
  <c r="U1487" i="4"/>
  <c r="U1479" i="4"/>
  <c r="X1464" i="4"/>
  <c r="T1464" i="4"/>
  <c r="T1449" i="4"/>
  <c r="X1448" i="4"/>
  <c r="T1448" i="4"/>
  <c r="T1445" i="4"/>
  <c r="X1393" i="4"/>
  <c r="U1376" i="4"/>
  <c r="Y1375" i="4"/>
  <c r="T1374" i="4"/>
  <c r="T1373" i="4"/>
  <c r="X1369" i="4"/>
  <c r="Y1358" i="4"/>
  <c r="T1357" i="4"/>
  <c r="T1356" i="4"/>
  <c r="T1348" i="4"/>
  <c r="U1328" i="4"/>
  <c r="X1306" i="4"/>
  <c r="U1296" i="4"/>
  <c r="X1285" i="4"/>
  <c r="T1285" i="4"/>
  <c r="U1269" i="4"/>
  <c r="T1266" i="4"/>
  <c r="X1262" i="4"/>
  <c r="U1244" i="4"/>
  <c r="W1243" i="4"/>
  <c r="X1236" i="4"/>
  <c r="V1236" i="4"/>
  <c r="Y1232" i="4"/>
  <c r="U1225" i="4"/>
  <c r="Y1224" i="4"/>
  <c r="V1211" i="4"/>
  <c r="T1211" i="4"/>
  <c r="Y1199" i="4"/>
  <c r="U1197" i="4"/>
  <c r="U1184" i="4"/>
  <c r="Y1181" i="4"/>
  <c r="U1171" i="4"/>
  <c r="X849" i="4"/>
  <c r="U842" i="4"/>
  <c r="U838" i="4"/>
  <c r="T828" i="4"/>
  <c r="T812" i="4"/>
  <c r="Y799" i="4"/>
  <c r="Y791" i="4"/>
  <c r="U789" i="4"/>
  <c r="T786" i="4"/>
  <c r="U785" i="4"/>
  <c r="U782" i="4"/>
  <c r="T779" i="4"/>
  <c r="U778" i="4"/>
  <c r="Y774" i="4"/>
  <c r="Y766" i="4"/>
  <c r="U764" i="4"/>
  <c r="T761" i="4"/>
  <c r="U757" i="4"/>
  <c r="U743" i="4"/>
  <c r="Y742" i="4"/>
  <c r="T735" i="4"/>
  <c r="T731" i="4"/>
  <c r="Y729" i="4"/>
  <c r="T728" i="4"/>
  <c r="X723" i="4"/>
  <c r="U711" i="4"/>
  <c r="U710" i="4"/>
  <c r="X705" i="4"/>
  <c r="U699" i="4"/>
  <c r="U696" i="4"/>
  <c r="T693" i="4"/>
  <c r="U692" i="4"/>
  <c r="Y691" i="4"/>
  <c r="Y680" i="4"/>
  <c r="W680" i="4"/>
  <c r="Y665" i="4"/>
  <c r="X658" i="4"/>
  <c r="V658" i="4"/>
  <c r="T653" i="4"/>
  <c r="V652" i="4"/>
  <c r="W634" i="4"/>
  <c r="V631" i="4"/>
  <c r="T614" i="4"/>
  <c r="U610" i="4"/>
  <c r="U592" i="4"/>
  <c r="Y591" i="4"/>
  <c r="V589" i="4"/>
  <c r="T573" i="4"/>
  <c r="X573" i="4"/>
  <c r="U563" i="4"/>
  <c r="T538" i="4"/>
  <c r="T525" i="4"/>
  <c r="U518" i="4"/>
  <c r="X496" i="4"/>
  <c r="T494" i="4"/>
  <c r="V490" i="4"/>
  <c r="T487" i="4"/>
  <c r="U461" i="4"/>
  <c r="T458" i="4"/>
  <c r="X456" i="4"/>
  <c r="X453" i="4"/>
  <c r="T451" i="4"/>
  <c r="U831" i="4"/>
  <c r="T792" i="4"/>
  <c r="T767" i="4"/>
  <c r="U746" i="4"/>
  <c r="X745" i="4"/>
  <c r="U731" i="4"/>
  <c r="X730" i="4"/>
  <c r="V711" i="4"/>
  <c r="T699" i="4"/>
  <c r="Y682" i="4"/>
  <c r="U681" i="4"/>
  <c r="V680" i="4"/>
  <c r="X665" i="4"/>
  <c r="V665" i="4"/>
  <c r="T662" i="4"/>
  <c r="U658" i="4"/>
  <c r="Y657" i="4"/>
  <c r="U648" i="4"/>
  <c r="V645" i="4"/>
  <c r="Y641" i="4"/>
  <c r="V634" i="4"/>
  <c r="X609" i="4"/>
  <c r="W602" i="4"/>
  <c r="T582" i="4"/>
  <c r="U578" i="4"/>
  <c r="Y573" i="4"/>
  <c r="T552" i="4"/>
  <c r="X551" i="4"/>
  <c r="U545" i="4"/>
  <c r="X544" i="4"/>
  <c r="U534" i="4"/>
  <c r="U525" i="4"/>
  <c r="V524" i="4"/>
  <c r="X523" i="4"/>
  <c r="U522" i="4"/>
  <c r="X493" i="4"/>
  <c r="T491" i="4"/>
  <c r="U471" i="4"/>
  <c r="T468" i="4"/>
  <c r="Y460" i="4"/>
  <c r="T455" i="4"/>
  <c r="U454" i="4"/>
  <c r="Y449" i="4"/>
  <c r="T448" i="4"/>
  <c r="U841" i="4"/>
  <c r="U823" i="4"/>
  <c r="T788" i="4"/>
  <c r="U784" i="4"/>
  <c r="T781" i="4"/>
  <c r="U777" i="4"/>
  <c r="U770" i="4"/>
  <c r="T749" i="4"/>
  <c r="U741" i="4"/>
  <c r="T720" i="4"/>
  <c r="U716" i="4"/>
  <c r="U709" i="4"/>
  <c r="T706" i="4"/>
  <c r="U702" i="4"/>
  <c r="T689" i="4"/>
  <c r="T688" i="4"/>
  <c r="Y674" i="4"/>
  <c r="T666" i="4"/>
  <c r="U662" i="4"/>
  <c r="X661" i="4"/>
  <c r="X660" i="4"/>
  <c r="V659" i="4"/>
  <c r="T659" i="4"/>
  <c r="T649" i="4"/>
  <c r="T642" i="4"/>
  <c r="T638" i="4"/>
  <c r="U634" i="4"/>
  <c r="T621" i="4"/>
  <c r="V620" i="4"/>
  <c r="Y619" i="4"/>
  <c r="Y618" i="4"/>
  <c r="T613" i="4"/>
  <c r="Y609" i="4"/>
  <c r="V603" i="4"/>
  <c r="T599" i="4"/>
  <c r="V595" i="4"/>
  <c r="X588" i="4"/>
  <c r="T588" i="4"/>
  <c r="Y586" i="4"/>
  <c r="T576" i="4"/>
  <c r="X574" i="4"/>
  <c r="T570" i="4"/>
  <c r="X564" i="4"/>
  <c r="Y554" i="4"/>
  <c r="U552" i="4"/>
  <c r="U551" i="4"/>
  <c r="Y550" i="4"/>
  <c r="Y549" i="4"/>
  <c r="T545" i="4"/>
  <c r="T537" i="4"/>
  <c r="Y536" i="4"/>
  <c r="W536" i="4"/>
  <c r="X527" i="4"/>
  <c r="U514" i="4"/>
  <c r="Y512" i="4"/>
  <c r="T511" i="4"/>
  <c r="U507" i="4"/>
  <c r="T498" i="4"/>
  <c r="X478" i="4"/>
  <c r="T475" i="4"/>
  <c r="V472" i="4"/>
  <c r="V470" i="4"/>
  <c r="U467" i="4"/>
  <c r="U464" i="4"/>
  <c r="U462" i="4"/>
  <c r="V457" i="4"/>
  <c r="T452" i="4"/>
  <c r="Y439" i="4"/>
  <c r="X436" i="4"/>
  <c r="U855" i="4"/>
  <c r="Y854" i="4"/>
  <c r="T835" i="4"/>
  <c r="T834" i="4"/>
  <c r="X833" i="4"/>
  <c r="U827" i="4"/>
  <c r="T824" i="4"/>
  <c r="T800" i="4"/>
  <c r="X799" i="4"/>
  <c r="T771" i="4"/>
  <c r="Y754" i="4"/>
  <c r="T753" i="4"/>
  <c r="U748" i="4"/>
  <c r="U738" i="4"/>
  <c r="U734" i="4"/>
  <c r="U723" i="4"/>
  <c r="T716" i="4"/>
  <c r="T710" i="4"/>
  <c r="V703" i="4"/>
  <c r="Y690" i="4"/>
  <c r="T668" i="4"/>
  <c r="Y666" i="4"/>
  <c r="U654" i="4"/>
  <c r="U651" i="4"/>
  <c r="U647" i="4"/>
  <c r="Y642" i="4"/>
  <c r="X636" i="4"/>
  <c r="U626" i="4"/>
  <c r="T623" i="4"/>
  <c r="V617" i="4"/>
  <c r="V609" i="4"/>
  <c r="U602" i="4"/>
  <c r="T591" i="4"/>
  <c r="V584" i="4"/>
  <c r="U577" i="4"/>
  <c r="T540" i="4"/>
  <c r="U530" i="4"/>
  <c r="X512" i="4"/>
  <c r="U510" i="4"/>
  <c r="Y478" i="4"/>
  <c r="U478" i="4"/>
  <c r="U470" i="4"/>
  <c r="V463" i="4"/>
  <c r="U851" i="4"/>
  <c r="Y843" i="4"/>
  <c r="Y836" i="4"/>
  <c r="X812" i="4"/>
  <c r="T806" i="4"/>
  <c r="U802" i="4"/>
  <c r="U799" i="4"/>
  <c r="U794" i="4"/>
  <c r="U791" i="4"/>
  <c r="U790" i="4"/>
  <c r="Y789" i="4"/>
  <c r="X786" i="4"/>
  <c r="Y782" i="4"/>
  <c r="X776" i="4"/>
  <c r="U766" i="4"/>
  <c r="U765" i="4"/>
  <c r="Y764" i="4"/>
  <c r="X761" i="4"/>
  <c r="Y757" i="4"/>
  <c r="T755" i="4"/>
  <c r="T748" i="4"/>
  <c r="U744" i="4"/>
  <c r="Y743" i="4"/>
  <c r="X740" i="4"/>
  <c r="T723" i="4"/>
  <c r="U715" i="4"/>
  <c r="V705" i="4"/>
  <c r="Y704" i="4"/>
  <c r="Y696" i="4"/>
  <c r="U691" i="4"/>
  <c r="U676" i="4"/>
  <c r="W674" i="4"/>
  <c r="U671" i="4"/>
  <c r="T658" i="4"/>
  <c r="V657" i="4"/>
  <c r="X653" i="4"/>
  <c r="T647" i="4"/>
  <c r="T641" i="4"/>
  <c r="U732" i="4"/>
  <c r="Y731" i="4"/>
  <c r="T729" i="4"/>
  <c r="W728" i="4"/>
  <c r="U726" i="4"/>
  <c r="T701" i="4"/>
  <c r="V697" i="4"/>
  <c r="T671" i="4"/>
  <c r="V664" i="4"/>
  <c r="Y658" i="4"/>
  <c r="U657" i="4"/>
  <c r="Y656" i="4"/>
  <c r="W656" i="4"/>
  <c r="X646" i="4"/>
  <c r="T633" i="4"/>
  <c r="Y629" i="4"/>
  <c r="U629" i="4"/>
  <c r="Y628" i="4"/>
  <c r="T624" i="4"/>
  <c r="X624" i="4"/>
  <c r="X617" i="4"/>
  <c r="U601" i="4"/>
  <c r="Y597" i="4"/>
  <c r="U597" i="4"/>
  <c r="Y596" i="4"/>
  <c r="X593" i="4"/>
  <c r="V593" i="4"/>
  <c r="T592" i="4"/>
  <c r="X592" i="4"/>
  <c r="U576" i="4"/>
  <c r="U572" i="4"/>
  <c r="W571" i="4"/>
  <c r="U568" i="4"/>
  <c r="T561" i="4"/>
  <c r="W560" i="4"/>
  <c r="T551" i="4"/>
  <c r="T543" i="4"/>
  <c r="U533" i="4"/>
  <c r="U526" i="4"/>
  <c r="Y525" i="4"/>
  <c r="V523" i="4"/>
  <c r="V520" i="4"/>
  <c r="Y516" i="4"/>
  <c r="T513" i="4"/>
  <c r="U509" i="4"/>
  <c r="U496" i="4"/>
  <c r="U495" i="4"/>
  <c r="X491" i="4"/>
  <c r="X464" i="4"/>
  <c r="Y451" i="4"/>
  <c r="U449" i="4"/>
  <c r="X448" i="4"/>
  <c r="Y624" i="4"/>
  <c r="U619" i="4"/>
  <c r="T605" i="4"/>
  <c r="T601" i="4"/>
  <c r="V597" i="4"/>
  <c r="U583" i="4"/>
  <c r="X578" i="4"/>
  <c r="U562" i="4"/>
  <c r="U554" i="4"/>
  <c r="Y553" i="4"/>
  <c r="X535" i="4"/>
  <c r="T529" i="4"/>
  <c r="V525" i="4"/>
  <c r="U519" i="4"/>
  <c r="U502" i="4"/>
  <c r="T500" i="4"/>
  <c r="T499" i="4"/>
  <c r="X498" i="4"/>
  <c r="T478" i="4"/>
  <c r="T477" i="4"/>
  <c r="V473" i="4"/>
  <c r="T469" i="4"/>
  <c r="Y468" i="4"/>
  <c r="T459" i="4"/>
  <c r="U455" i="4"/>
  <c r="V453" i="4"/>
  <c r="T442" i="4"/>
  <c r="U846" i="4"/>
  <c r="T836" i="4"/>
  <c r="X835" i="4"/>
  <c r="T833" i="4"/>
  <c r="U832" i="4"/>
  <c r="U828" i="4"/>
  <c r="Y827" i="4"/>
  <c r="T825" i="4"/>
  <c r="X824" i="4"/>
  <c r="U811" i="4"/>
  <c r="T801" i="4"/>
  <c r="X800" i="4"/>
  <c r="Y788" i="4"/>
  <c r="X785" i="4"/>
  <c r="Y781" i="4"/>
  <c r="X778" i="4"/>
  <c r="T772" i="4"/>
  <c r="Y763" i="4"/>
  <c r="X760" i="4"/>
  <c r="Y756" i="4"/>
  <c r="U754" i="4"/>
  <c r="X753" i="4"/>
  <c r="U724" i="4"/>
  <c r="Y723" i="4"/>
  <c r="U722" i="4"/>
  <c r="U721" i="4"/>
  <c r="U690" i="4"/>
  <c r="T680" i="4"/>
  <c r="X673" i="4"/>
  <c r="T663" i="4"/>
  <c r="T593" i="4"/>
  <c r="T480" i="4"/>
  <c r="T445" i="4"/>
  <c r="T427" i="4"/>
  <c r="T434" i="4"/>
  <c r="T430" i="4"/>
  <c r="X429" i="4"/>
  <c r="T429" i="4"/>
  <c r="T426" i="4"/>
  <c r="X414" i="4"/>
  <c r="T411" i="4"/>
  <c r="U388" i="4"/>
  <c r="X379" i="4"/>
  <c r="Y375" i="4"/>
  <c r="Y371" i="4"/>
  <c r="T354" i="4"/>
  <c r="U347" i="4"/>
  <c r="Y346" i="4"/>
  <c r="T344" i="4"/>
  <c r="V333" i="4"/>
  <c r="T329" i="4"/>
  <c r="U328" i="4"/>
  <c r="Y327" i="4"/>
  <c r="W327" i="4"/>
  <c r="U325" i="4"/>
  <c r="X322" i="4"/>
  <c r="U317" i="4"/>
  <c r="Y304" i="4"/>
  <c r="Y301" i="4"/>
  <c r="V296" i="4"/>
  <c r="Y290" i="4"/>
  <c r="T289" i="4"/>
  <c r="W288" i="4"/>
  <c r="X287" i="4"/>
  <c r="W284" i="4"/>
  <c r="U281" i="4"/>
  <c r="X280" i="4"/>
  <c r="Y278" i="4"/>
  <c r="T277" i="4"/>
  <c r="X276" i="4"/>
  <c r="V275" i="4"/>
  <c r="V273" i="4"/>
  <c r="U269" i="4"/>
  <c r="W267" i="4"/>
  <c r="W263" i="4"/>
  <c r="W262" i="4"/>
  <c r="U258" i="4"/>
  <c r="X257" i="4"/>
  <c r="V250" i="4"/>
  <c r="Y249" i="4"/>
  <c r="T248" i="4"/>
  <c r="U246" i="4"/>
  <c r="X245" i="4"/>
  <c r="T244" i="4"/>
  <c r="V242" i="4"/>
  <c r="U414" i="4"/>
  <c r="U406" i="4"/>
  <c r="W405" i="4"/>
  <c r="T395" i="4"/>
  <c r="Y293" i="4"/>
  <c r="V288" i="4"/>
  <c r="U273" i="4"/>
  <c r="X272" i="4"/>
  <c r="Y270" i="4"/>
  <c r="T269" i="4"/>
  <c r="X268" i="4"/>
  <c r="V267" i="4"/>
  <c r="V265" i="4"/>
  <c r="U242" i="4"/>
  <c r="T235" i="4"/>
  <c r="Y230" i="4"/>
  <c r="T350" i="4"/>
  <c r="U343" i="4"/>
  <c r="W339" i="4"/>
  <c r="V329" i="4"/>
  <c r="U319" i="4"/>
  <c r="T314" i="4"/>
  <c r="X313" i="4"/>
  <c r="T312" i="4"/>
  <c r="X311" i="4"/>
  <c r="T310" i="4"/>
  <c r="X309" i="4"/>
  <c r="T308" i="4"/>
  <c r="X307" i="4"/>
  <c r="T306" i="4"/>
  <c r="X305" i="4"/>
  <c r="V298" i="4"/>
  <c r="Y297" i="4"/>
  <c r="T296" i="4"/>
  <c r="U294" i="4"/>
  <c r="X293" i="4"/>
  <c r="T292" i="4"/>
  <c r="Y285" i="4"/>
  <c r="V280" i="4"/>
  <c r="Y274" i="4"/>
  <c r="T273" i="4"/>
  <c r="W272" i="4"/>
  <c r="W268" i="4"/>
  <c r="U265" i="4"/>
  <c r="X264" i="4"/>
  <c r="Y262" i="4"/>
  <c r="T261" i="4"/>
  <c r="X260" i="4"/>
  <c r="V259" i="4"/>
  <c r="V257" i="4"/>
  <c r="U253" i="4"/>
  <c r="W251" i="4"/>
  <c r="W247" i="4"/>
  <c r="W246" i="4"/>
  <c r="W243" i="4"/>
  <c r="W236" i="4"/>
  <c r="V234" i="4"/>
  <c r="Y440" i="4"/>
  <c r="T439" i="4"/>
  <c r="Y434" i="4"/>
  <c r="U424" i="4"/>
  <c r="T421" i="4"/>
  <c r="U409" i="4"/>
  <c r="Y408" i="4"/>
  <c r="W408" i="4"/>
  <c r="Y404" i="4"/>
  <c r="T399" i="4"/>
  <c r="X397" i="4"/>
  <c r="Y386" i="4"/>
  <c r="W386" i="4"/>
  <c r="U379" i="4"/>
  <c r="X375" i="4"/>
  <c r="V375" i="4"/>
  <c r="Y345" i="4"/>
  <c r="X339" i="4"/>
  <c r="V339" i="4"/>
  <c r="W335" i="4"/>
  <c r="T331" i="4"/>
  <c r="U324" i="4"/>
  <c r="X321" i="4"/>
  <c r="V321" i="4"/>
  <c r="W318" i="4"/>
  <c r="U316" i="4"/>
  <c r="W314" i="4"/>
  <c r="W303" i="4"/>
  <c r="W302" i="4"/>
  <c r="U298" i="4"/>
  <c r="X297" i="4"/>
  <c r="V290" i="4"/>
  <c r="Y289" i="4"/>
  <c r="T288" i="4"/>
  <c r="U286" i="4"/>
  <c r="X285" i="4"/>
  <c r="T284" i="4"/>
  <c r="Y280" i="4"/>
  <c r="Y277" i="4"/>
  <c r="V272" i="4"/>
  <c r="Y266" i="4"/>
  <c r="T265" i="4"/>
  <c r="W264" i="4"/>
  <c r="X263" i="4"/>
  <c r="W260" i="4"/>
  <c r="U257" i="4"/>
  <c r="X256" i="4"/>
  <c r="Y254" i="4"/>
  <c r="T253" i="4"/>
  <c r="X252" i="4"/>
  <c r="V251" i="4"/>
  <c r="V249" i="4"/>
  <c r="U245" i="4"/>
  <c r="U241" i="4"/>
  <c r="X240" i="4"/>
  <c r="X239" i="4"/>
  <c r="T239" i="4"/>
  <c r="U234" i="4"/>
  <c r="Y232" i="4"/>
  <c r="T436" i="4"/>
  <c r="T435" i="4"/>
  <c r="T431" i="4"/>
  <c r="X430" i="4"/>
  <c r="T424" i="4"/>
  <c r="U416" i="4"/>
  <c r="T413" i="4"/>
  <c r="U387" i="4"/>
  <c r="V386" i="4"/>
  <c r="T383" i="4"/>
  <c r="X352" i="4"/>
  <c r="U346" i="4"/>
  <c r="U342" i="4"/>
  <c r="T336" i="4"/>
  <c r="V335" i="4"/>
  <c r="Y331" i="4"/>
  <c r="Y328" i="4"/>
  <c r="X326" i="4"/>
  <c r="U321" i="4"/>
  <c r="X318" i="4"/>
  <c r="U301" i="4"/>
  <c r="W299" i="4"/>
  <c r="V282" i="4"/>
  <c r="Y281" i="4"/>
  <c r="V264" i="4"/>
  <c r="Y258" i="4"/>
  <c r="T257" i="4"/>
  <c r="W252" i="4"/>
  <c r="U249" i="4"/>
  <c r="X248" i="4"/>
  <c r="Y246" i="4"/>
  <c r="T245" i="4"/>
  <c r="X244" i="4"/>
  <c r="T241" i="4"/>
  <c r="W240" i="4"/>
  <c r="X232" i="4"/>
  <c r="T227" i="4"/>
  <c r="T420" i="4"/>
  <c r="X388" i="4"/>
  <c r="U382" i="4"/>
  <c r="T371" i="4"/>
  <c r="T367" i="4"/>
  <c r="W366" i="4"/>
  <c r="T342" i="4"/>
  <c r="V341" i="4"/>
  <c r="U335" i="4"/>
  <c r="V323" i="4"/>
  <c r="W320" i="4"/>
  <c r="U318" i="4"/>
  <c r="V315" i="4"/>
  <c r="Y314" i="4"/>
  <c r="U313" i="4"/>
  <c r="Y312" i="4"/>
  <c r="U311" i="4"/>
  <c r="Y310" i="4"/>
  <c r="U309" i="4"/>
  <c r="Y308" i="4"/>
  <c r="U307" i="4"/>
  <c r="Y306" i="4"/>
  <c r="U305" i="4"/>
  <c r="X304" i="4"/>
  <c r="Y302" i="4"/>
  <c r="T301" i="4"/>
  <c r="X300" i="4"/>
  <c r="V299" i="4"/>
  <c r="V297" i="4"/>
  <c r="U293" i="4"/>
  <c r="W291" i="4"/>
  <c r="W287" i="4"/>
  <c r="U282" i="4"/>
  <c r="X281" i="4"/>
  <c r="V274" i="4"/>
  <c r="Y273" i="4"/>
  <c r="T272" i="4"/>
  <c r="U270" i="4"/>
  <c r="X269" i="4"/>
  <c r="T268" i="4"/>
  <c r="Y264" i="4"/>
  <c r="Y261" i="4"/>
  <c r="V256" i="4"/>
  <c r="Y250" i="4"/>
  <c r="T249" i="4"/>
  <c r="W248" i="4"/>
  <c r="X247" i="4"/>
  <c r="W244" i="4"/>
  <c r="T243" i="4"/>
  <c r="Y242" i="4"/>
  <c r="V240" i="4"/>
  <c r="Y220" i="4"/>
  <c r="U419" i="4"/>
  <c r="Y387" i="4"/>
  <c r="T386" i="4"/>
  <c r="X384" i="4"/>
  <c r="T382" i="4"/>
  <c r="X380" i="4"/>
  <c r="U370" i="4"/>
  <c r="V366" i="4"/>
  <c r="T345" i="4"/>
  <c r="U323" i="4"/>
  <c r="U315" i="4"/>
  <c r="X314" i="4"/>
  <c r="T313" i="4"/>
  <c r="X312" i="4"/>
  <c r="T311" i="4"/>
  <c r="X310" i="4"/>
  <c r="T309" i="4"/>
  <c r="X308" i="4"/>
  <c r="T307" i="4"/>
  <c r="X306" i="4"/>
  <c r="T305" i="4"/>
  <c r="W304" i="4"/>
  <c r="W300" i="4"/>
  <c r="U297" i="4"/>
  <c r="X296" i="4"/>
  <c r="Y294" i="4"/>
  <c r="T293" i="4"/>
  <c r="X292" i="4"/>
  <c r="V291" i="4"/>
  <c r="V289" i="4"/>
  <c r="U285" i="4"/>
  <c r="W283" i="4"/>
  <c r="W279" i="4"/>
  <c r="W278" i="4"/>
  <c r="U274" i="4"/>
  <c r="X273" i="4"/>
  <c r="V266" i="4"/>
  <c r="Y256" i="4"/>
  <c r="Y253" i="4"/>
  <c r="V248" i="4"/>
  <c r="T238" i="4"/>
  <c r="T233" i="4"/>
  <c r="T222" i="4"/>
  <c r="U434" i="4"/>
  <c r="U433" i="4"/>
  <c r="T423" i="4"/>
  <c r="V403" i="4"/>
  <c r="X402" i="4"/>
  <c r="V395" i="4"/>
  <c r="X387" i="4"/>
  <c r="X372" i="4"/>
  <c r="T370" i="4"/>
  <c r="X368" i="4"/>
  <c r="U366" i="4"/>
  <c r="X347" i="4"/>
  <c r="T341" i="4"/>
  <c r="Y337" i="4"/>
  <c r="X325" i="4"/>
  <c r="V325" i="4"/>
  <c r="W322" i="4"/>
  <c r="U320" i="4"/>
  <c r="X317" i="4"/>
  <c r="V317" i="4"/>
  <c r="V304" i="4"/>
  <c r="Y298" i="4"/>
  <c r="T297" i="4"/>
  <c r="W296" i="4"/>
  <c r="X295" i="4"/>
  <c r="W292" i="4"/>
  <c r="U289" i="4"/>
  <c r="X288" i="4"/>
  <c r="Y286" i="4"/>
  <c r="T285" i="4"/>
  <c r="X284" i="4"/>
  <c r="V283" i="4"/>
  <c r="V281" i="4"/>
  <c r="U277" i="4"/>
  <c r="W275" i="4"/>
  <c r="W271" i="4"/>
  <c r="U266" i="4"/>
  <c r="X265" i="4"/>
  <c r="V258" i="4"/>
  <c r="Y257" i="4"/>
  <c r="T256" i="4"/>
  <c r="U254" i="4"/>
  <c r="X253" i="4"/>
  <c r="T252" i="4"/>
  <c r="Y245" i="4"/>
  <c r="X236" i="4"/>
  <c r="V235" i="4"/>
  <c r="V227" i="4"/>
  <c r="U222" i="4"/>
  <c r="T219" i="4"/>
  <c r="U213" i="4"/>
  <c r="Y207" i="4"/>
  <c r="U195" i="4"/>
  <c r="X187" i="4"/>
  <c r="X184" i="4"/>
  <c r="T184" i="4"/>
  <c r="X181" i="4"/>
  <c r="Y179" i="4"/>
  <c r="U179" i="4"/>
  <c r="X177" i="4"/>
  <c r="Y175" i="4"/>
  <c r="U175" i="4"/>
  <c r="X173" i="4"/>
  <c r="Y171" i="4"/>
  <c r="U171" i="4"/>
  <c r="U168" i="4"/>
  <c r="U164" i="4"/>
  <c r="U160" i="4"/>
  <c r="X153" i="4"/>
  <c r="V146" i="4"/>
  <c r="W144" i="4"/>
  <c r="V143" i="4"/>
  <c r="Y140" i="4"/>
  <c r="U137" i="4"/>
  <c r="U133" i="4"/>
  <c r="X126" i="4"/>
  <c r="Y125" i="4"/>
  <c r="T120" i="4"/>
  <c r="X109" i="4"/>
  <c r="T109" i="4"/>
  <c r="U105" i="4"/>
  <c r="Y104" i="4"/>
  <c r="V101" i="4"/>
  <c r="T98" i="4"/>
  <c r="X81" i="4"/>
  <c r="T57" i="4"/>
  <c r="V51" i="4"/>
  <c r="U44" i="4"/>
  <c r="Y43" i="4"/>
  <c r="T34" i="4"/>
  <c r="T32" i="4"/>
  <c r="W29" i="4"/>
  <c r="U23" i="4"/>
  <c r="U19" i="4"/>
  <c r="U227" i="4"/>
  <c r="U218" i="4"/>
  <c r="W215" i="4"/>
  <c r="T213" i="4"/>
  <c r="U204" i="4"/>
  <c r="T189" i="4"/>
  <c r="Y185" i="4"/>
  <c r="U183" i="4"/>
  <c r="T168" i="4"/>
  <c r="T164" i="4"/>
  <c r="T160" i="4"/>
  <c r="W152" i="4"/>
  <c r="T150" i="4"/>
  <c r="W149" i="4"/>
  <c r="U146" i="4"/>
  <c r="X140" i="4"/>
  <c r="X138" i="4"/>
  <c r="V136" i="4"/>
  <c r="X135" i="4"/>
  <c r="W132" i="4"/>
  <c r="Y123" i="4"/>
  <c r="U123" i="4"/>
  <c r="Y121" i="4"/>
  <c r="Y117" i="4"/>
  <c r="Y115" i="4"/>
  <c r="U115" i="4"/>
  <c r="V108" i="4"/>
  <c r="T105" i="4"/>
  <c r="U101" i="4"/>
  <c r="X77" i="4"/>
  <c r="U67" i="4"/>
  <c r="Y65" i="4"/>
  <c r="U63" i="4"/>
  <c r="Y61" i="4"/>
  <c r="U59" i="4"/>
  <c r="U55" i="4"/>
  <c r="Y53" i="4"/>
  <c r="T42" i="4"/>
  <c r="U40" i="4"/>
  <c r="U33" i="4"/>
  <c r="X220" i="4"/>
  <c r="T218" i="4"/>
  <c r="V215" i="4"/>
  <c r="U212" i="4"/>
  <c r="U209" i="4"/>
  <c r="V191" i="4"/>
  <c r="T183" i="4"/>
  <c r="W180" i="4"/>
  <c r="V178" i="4"/>
  <c r="W176" i="4"/>
  <c r="V174" i="4"/>
  <c r="W172" i="4"/>
  <c r="V170" i="4"/>
  <c r="U167" i="4"/>
  <c r="W166" i="4"/>
  <c r="U163" i="4"/>
  <c r="W162" i="4"/>
  <c r="U156" i="4"/>
  <c r="W155" i="4"/>
  <c r="T153" i="4"/>
  <c r="V152" i="4"/>
  <c r="V149" i="4"/>
  <c r="T146" i="4"/>
  <c r="U141" i="4"/>
  <c r="U136" i="4"/>
  <c r="X123" i="4"/>
  <c r="T123" i="4"/>
  <c r="X119" i="4"/>
  <c r="T119" i="4"/>
  <c r="X117" i="4"/>
  <c r="X115" i="4"/>
  <c r="U108" i="4"/>
  <c r="Y106" i="4"/>
  <c r="T103" i="4"/>
  <c r="V96" i="4"/>
  <c r="W88" i="4"/>
  <c r="T84" i="4"/>
  <c r="T82" i="4"/>
  <c r="X61" i="4"/>
  <c r="X57" i="4"/>
  <c r="T51" i="4"/>
  <c r="U47" i="4"/>
  <c r="V36" i="4"/>
  <c r="U27" i="4"/>
  <c r="U18" i="4"/>
  <c r="W14" i="4"/>
  <c r="Y240" i="4"/>
  <c r="Y237" i="4"/>
  <c r="W233" i="4"/>
  <c r="Y231" i="4"/>
  <c r="T230" i="4"/>
  <c r="U226" i="4"/>
  <c r="U224" i="4"/>
  <c r="Y223" i="4"/>
  <c r="Y217" i="4"/>
  <c r="U217" i="4"/>
  <c r="Y216" i="4"/>
  <c r="W211" i="4"/>
  <c r="X209" i="4"/>
  <c r="T209" i="4"/>
  <c r="Y205" i="4"/>
  <c r="U203" i="4"/>
  <c r="Y202" i="4"/>
  <c r="X197" i="4"/>
  <c r="T197" i="4"/>
  <c r="T194" i="4"/>
  <c r="Y188" i="4"/>
  <c r="W188" i="4"/>
  <c r="U186" i="4"/>
  <c r="Y182" i="4"/>
  <c r="Y178" i="4"/>
  <c r="Y174" i="4"/>
  <c r="Y170" i="4"/>
  <c r="T167" i="4"/>
  <c r="V166" i="4"/>
  <c r="T163" i="4"/>
  <c r="V162" i="4"/>
  <c r="T159" i="4"/>
  <c r="Y158" i="4"/>
  <c r="T156" i="4"/>
  <c r="V155" i="4"/>
  <c r="U152" i="4"/>
  <c r="V140" i="4"/>
  <c r="T136" i="4"/>
  <c r="V135" i="4"/>
  <c r="U132" i="4"/>
  <c r="T129" i="4"/>
  <c r="Y109" i="4"/>
  <c r="Y103" i="4"/>
  <c r="U76" i="4"/>
  <c r="U74" i="4"/>
  <c r="U66" i="4"/>
  <c r="Y52" i="4"/>
  <c r="T44" i="4"/>
  <c r="U32" i="4"/>
  <c r="X8" i="4"/>
  <c r="T240" i="4"/>
  <c r="U238" i="4"/>
  <c r="X237" i="4"/>
  <c r="T236" i="4"/>
  <c r="X231" i="4"/>
  <c r="X228" i="4"/>
  <c r="T226" i="4"/>
  <c r="X225" i="4"/>
  <c r="T224" i="4"/>
  <c r="X223" i="4"/>
  <c r="Y213" i="4"/>
  <c r="X211" i="4"/>
  <c r="V211" i="4"/>
  <c r="Y208" i="4"/>
  <c r="W208" i="4"/>
  <c r="X206" i="4"/>
  <c r="T203" i="4"/>
  <c r="X200" i="4"/>
  <c r="T200" i="4"/>
  <c r="Y199" i="4"/>
  <c r="U192" i="4"/>
  <c r="T191" i="4"/>
  <c r="Y190" i="4"/>
  <c r="Y189" i="4"/>
  <c r="T186" i="4"/>
  <c r="X182" i="4"/>
  <c r="T182" i="4"/>
  <c r="X178" i="4"/>
  <c r="T178" i="4"/>
  <c r="X174" i="4"/>
  <c r="T174" i="4"/>
  <c r="X170" i="4"/>
  <c r="T170" i="4"/>
  <c r="U166" i="4"/>
  <c r="U162" i="4"/>
  <c r="V158" i="4"/>
  <c r="U155" i="4"/>
  <c r="Y154" i="4"/>
  <c r="W154" i="4"/>
  <c r="U140" i="4"/>
  <c r="U135" i="4"/>
  <c r="X128" i="4"/>
  <c r="V128" i="4"/>
  <c r="T126" i="4"/>
  <c r="U125" i="4"/>
  <c r="T116" i="4"/>
  <c r="X111" i="4"/>
  <c r="T111" i="4"/>
  <c r="X110" i="4"/>
  <c r="T96" i="4"/>
  <c r="U88" i="4"/>
  <c r="Y80" i="4"/>
  <c r="W80" i="4"/>
  <c r="T72" i="4"/>
  <c r="T70" i="4"/>
  <c r="T68" i="4"/>
  <c r="T67" i="4"/>
  <c r="T66" i="4"/>
  <c r="U42" i="4"/>
  <c r="T33" i="4"/>
  <c r="U21" i="4"/>
  <c r="U14" i="4"/>
  <c r="Y13" i="4"/>
  <c r="U169" i="4"/>
  <c r="W168" i="4"/>
  <c r="W160" i="4"/>
  <c r="T158" i="4"/>
  <c r="W157" i="4"/>
  <c r="V139" i="4"/>
  <c r="W137" i="4"/>
  <c r="Y136" i="4"/>
  <c r="U134" i="4"/>
  <c r="W16" i="4"/>
  <c r="V243" i="4"/>
  <c r="V241" i="4"/>
  <c r="U237" i="4"/>
  <c r="W235" i="4"/>
  <c r="X230" i="4"/>
  <c r="U228" i="4"/>
  <c r="W227" i="4"/>
  <c r="X222" i="4"/>
  <c r="U219" i="4"/>
  <c r="Y218" i="4"/>
  <c r="X212" i="4"/>
  <c r="W204" i="4"/>
  <c r="X201" i="4"/>
  <c r="T199" i="4"/>
  <c r="X198" i="4"/>
  <c r="X195" i="4"/>
  <c r="V195" i="4"/>
  <c r="U193" i="4"/>
  <c r="X189" i="4"/>
  <c r="Y187" i="4"/>
  <c r="U184" i="4"/>
  <c r="U181" i="4"/>
  <c r="V179" i="4"/>
  <c r="U177" i="4"/>
  <c r="V175" i="4"/>
  <c r="U173" i="4"/>
  <c r="V171" i="4"/>
  <c r="T169" i="4"/>
  <c r="V168" i="4"/>
  <c r="T165" i="4"/>
  <c r="V164" i="4"/>
  <c r="T161" i="4"/>
  <c r="V160" i="4"/>
  <c r="X157" i="4"/>
  <c r="V157" i="4"/>
  <c r="V150" i="4"/>
  <c r="U147" i="4"/>
  <c r="W146" i="4"/>
  <c r="X144" i="4"/>
  <c r="Y143" i="4"/>
  <c r="W143" i="4"/>
  <c r="T142" i="4"/>
  <c r="Y139" i="4"/>
  <c r="T134" i="4"/>
  <c r="V133" i="4"/>
  <c r="Y127" i="4"/>
  <c r="U124" i="4"/>
  <c r="U120" i="4"/>
  <c r="U116" i="4"/>
  <c r="W112" i="4"/>
  <c r="X89" i="4"/>
  <c r="T87" i="4"/>
  <c r="X86" i="4"/>
  <c r="Y85" i="4"/>
  <c r="Y81" i="4"/>
  <c r="T80" i="4"/>
  <c r="X79" i="4"/>
  <c r="U72" i="4"/>
  <c r="U61" i="4"/>
  <c r="X44" i="4"/>
  <c r="T27" i="4"/>
  <c r="X23" i="4"/>
  <c r="V23" i="4"/>
  <c r="T20" i="4"/>
  <c r="X16" i="4"/>
  <c r="X3507" i="4"/>
  <c r="T3503" i="4"/>
  <c r="X3502" i="4"/>
  <c r="X3509" i="4"/>
  <c r="X5" i="4"/>
  <c r="Y3511" i="4"/>
  <c r="U3507" i="4"/>
  <c r="Y3506" i="4"/>
  <c r="W3506" i="4"/>
  <c r="Y3503" i="4"/>
  <c r="U3499" i="4"/>
  <c r="Y3498" i="4"/>
  <c r="W3498" i="4"/>
  <c r="Y3495" i="4"/>
  <c r="U3491" i="4"/>
  <c r="Y3490" i="4"/>
  <c r="W3490" i="4"/>
  <c r="Y3487" i="4"/>
  <c r="U3483" i="4"/>
  <c r="Y3482" i="4"/>
  <c r="W3482" i="4"/>
  <c r="Y3479" i="4"/>
  <c r="U3475" i="4"/>
  <c r="Y3474" i="4"/>
  <c r="W3474" i="4"/>
  <c r="U3467" i="4"/>
  <c r="Y3465" i="4"/>
  <c r="W3461" i="4"/>
  <c r="U3454" i="4"/>
  <c r="W3451" i="4"/>
  <c r="T3443" i="4"/>
  <c r="T3442" i="4"/>
  <c r="X3436" i="4"/>
  <c r="T3432" i="4"/>
  <c r="Y3425" i="4"/>
  <c r="X3423" i="4"/>
  <c r="V3423" i="4"/>
  <c r="U3413" i="4"/>
  <c r="Y3412" i="4"/>
  <c r="X3408" i="4"/>
  <c r="X3399" i="4"/>
  <c r="U3395" i="4"/>
  <c r="Y3393" i="4"/>
  <c r="U3393" i="4"/>
  <c r="Y3388" i="4"/>
  <c r="T3382" i="4"/>
  <c r="Y3379" i="4"/>
  <c r="X3376" i="4"/>
  <c r="U3347" i="4"/>
  <c r="Y3345" i="4"/>
  <c r="U3345" i="4"/>
  <c r="X3333" i="4"/>
  <c r="T3321" i="4"/>
  <c r="T3300" i="4"/>
  <c r="T3507" i="4"/>
  <c r="X3506" i="4"/>
  <c r="V3506" i="4"/>
  <c r="X3503" i="4"/>
  <c r="T3499" i="4"/>
  <c r="X3498" i="4"/>
  <c r="V3498" i="4"/>
  <c r="X3495" i="4"/>
  <c r="T3491" i="4"/>
  <c r="X3490" i="4"/>
  <c r="V3490" i="4"/>
  <c r="X3487" i="4"/>
  <c r="T3483" i="4"/>
  <c r="X3482" i="4"/>
  <c r="V3482" i="4"/>
  <c r="X3479" i="4"/>
  <c r="T3475" i="4"/>
  <c r="X3474" i="4"/>
  <c r="V3474" i="4"/>
  <c r="X3471" i="4"/>
  <c r="T3467" i="4"/>
  <c r="V3466" i="4"/>
  <c r="V3461" i="4"/>
  <c r="T3461" i="4"/>
  <c r="X3457" i="4"/>
  <c r="Y3453" i="4"/>
  <c r="T3452" i="4"/>
  <c r="X3451" i="4"/>
  <c r="V3451" i="4"/>
  <c r="Y3444" i="4"/>
  <c r="U3439" i="4"/>
  <c r="Y3437" i="4"/>
  <c r="U3437" i="4"/>
  <c r="U3431" i="4"/>
  <c r="U3430" i="4"/>
  <c r="T3424" i="4"/>
  <c r="U3423" i="4"/>
  <c r="Y3422" i="4"/>
  <c r="Y3421" i="4"/>
  <c r="Y3419" i="4"/>
  <c r="X3416" i="4"/>
  <c r="Y3409" i="4"/>
  <c r="U3409" i="4"/>
  <c r="T3406" i="4"/>
  <c r="T3403" i="4"/>
  <c r="Y3402" i="4"/>
  <c r="T3393" i="4"/>
  <c r="X3392" i="4"/>
  <c r="X3388" i="4"/>
  <c r="U3384" i="4"/>
  <c r="U3383" i="4"/>
  <c r="Y3382" i="4"/>
  <c r="U3376" i="4"/>
  <c r="U3367" i="4"/>
  <c r="Y3365" i="4"/>
  <c r="U3365" i="4"/>
  <c r="X3359" i="4"/>
  <c r="T3359" i="4"/>
  <c r="V3358" i="4"/>
  <c r="X3347" i="4"/>
  <c r="T3345" i="4"/>
  <c r="X3336" i="4"/>
  <c r="U3334" i="4"/>
  <c r="U3317" i="4"/>
  <c r="T3493" i="4"/>
  <c r="X3492" i="4"/>
  <c r="X3489" i="4"/>
  <c r="T3485" i="4"/>
  <c r="X3484" i="4"/>
  <c r="X3481" i="4"/>
  <c r="T3477" i="4"/>
  <c r="X3476" i="4"/>
  <c r="X3473" i="4"/>
  <c r="T3469" i="4"/>
  <c r="Y3446" i="4"/>
  <c r="Y3432" i="4"/>
  <c r="Y3428" i="4"/>
  <c r="Y3411" i="4"/>
  <c r="U3399" i="4"/>
  <c r="X3398" i="4"/>
  <c r="U3396" i="4"/>
  <c r="T3390" i="4"/>
  <c r="T3380" i="4"/>
  <c r="U3355" i="4"/>
  <c r="X3354" i="4"/>
  <c r="T3509" i="4"/>
  <c r="X3505" i="4"/>
  <c r="T3501" i="4"/>
  <c r="X3500" i="4"/>
  <c r="X3497" i="4"/>
  <c r="V5" i="4"/>
  <c r="U3511" i="4"/>
  <c r="Y3510" i="4"/>
  <c r="Y3507" i="4"/>
  <c r="U3503" i="4"/>
  <c r="Y3502" i="4"/>
  <c r="Y3499" i="4"/>
  <c r="U3495" i="4"/>
  <c r="Y3494" i="4"/>
  <c r="Y3491" i="4"/>
  <c r="U3487" i="4"/>
  <c r="Y3486" i="4"/>
  <c r="Y3483" i="4"/>
  <c r="U3479" i="4"/>
  <c r="Y3478" i="4"/>
  <c r="Y3475" i="4"/>
  <c r="U3471" i="4"/>
  <c r="T3448" i="4"/>
  <c r="X3443" i="4"/>
  <c r="X3432" i="4"/>
  <c r="Y3418" i="4"/>
  <c r="Y3404" i="4"/>
  <c r="T3399" i="4"/>
  <c r="Y3394" i="4"/>
  <c r="U3392" i="4"/>
  <c r="Y3391" i="4"/>
  <c r="U3379" i="4"/>
  <c r="X3378" i="4"/>
  <c r="Y3346" i="4"/>
  <c r="T3308" i="4"/>
  <c r="T3292" i="4"/>
  <c r="U3375" i="4"/>
  <c r="X3374" i="4"/>
  <c r="T3511" i="4"/>
  <c r="X3510" i="4"/>
  <c r="V3510" i="4"/>
  <c r="W3504" i="4"/>
  <c r="W3496" i="4"/>
  <c r="W3480" i="4"/>
  <c r="W3472" i="4"/>
  <c r="V3464" i="4"/>
  <c r="W3459" i="4"/>
  <c r="W3458" i="4"/>
  <c r="Y3457" i="4"/>
  <c r="Y3455" i="4"/>
  <c r="U3455" i="4"/>
  <c r="V3449" i="4"/>
  <c r="U3435" i="4"/>
  <c r="X3428" i="4"/>
  <c r="W3427" i="4"/>
  <c r="U3424" i="4"/>
  <c r="U3418" i="4"/>
  <c r="Y3416" i="4"/>
  <c r="U3414" i="4"/>
  <c r="U3407" i="4"/>
  <c r="X3396" i="4"/>
  <c r="Y3392" i="4"/>
  <c r="W3387" i="4"/>
  <c r="U3374" i="4"/>
  <c r="T3367" i="4"/>
  <c r="V3363" i="4"/>
  <c r="T3350" i="4"/>
  <c r="U3339" i="4"/>
  <c r="T3325" i="4"/>
  <c r="U5" i="4"/>
  <c r="W5" i="4"/>
  <c r="W3512" i="4"/>
  <c r="W3488" i="4"/>
  <c r="X3512" i="4"/>
  <c r="V3512" i="4"/>
  <c r="T3505" i="4"/>
  <c r="X3504" i="4"/>
  <c r="V3504" i="4"/>
  <c r="X3501" i="4"/>
  <c r="T3497" i="4"/>
  <c r="X3496" i="4"/>
  <c r="V3496" i="4"/>
  <c r="X3493" i="4"/>
  <c r="T3489" i="4"/>
  <c r="X3488" i="4"/>
  <c r="V3488" i="4"/>
  <c r="X3485" i="4"/>
  <c r="T3481" i="4"/>
  <c r="X3480" i="4"/>
  <c r="V3480" i="4"/>
  <c r="X3477" i="4"/>
  <c r="T3473" i="4"/>
  <c r="X3472" i="4"/>
  <c r="V3472" i="4"/>
  <c r="X3469" i="4"/>
  <c r="V3465" i="4"/>
  <c r="T3465" i="4"/>
  <c r="T3462" i="4"/>
  <c r="X3458" i="4"/>
  <c r="V3458" i="4"/>
  <c r="U3449" i="4"/>
  <c r="U3443" i="4"/>
  <c r="U3442" i="4"/>
  <c r="Y3441" i="4"/>
  <c r="Y3436" i="4"/>
  <c r="V3427" i="4"/>
  <c r="Y3420" i="4"/>
  <c r="W3420" i="4"/>
  <c r="T3415" i="4"/>
  <c r="T3414" i="4"/>
  <c r="Y3408" i="4"/>
  <c r="U3400" i="4"/>
  <c r="T3394" i="4"/>
  <c r="X3390" i="4"/>
  <c r="T3388" i="4"/>
  <c r="X3387" i="4"/>
  <c r="V3387" i="4"/>
  <c r="X3380" i="4"/>
  <c r="X3372" i="4"/>
  <c r="U3370" i="4"/>
  <c r="X3344" i="4"/>
  <c r="U3340" i="4"/>
  <c r="Y3340" i="4"/>
  <c r="T3315" i="4"/>
  <c r="T3311" i="4"/>
  <c r="V3302" i="4"/>
  <c r="T3297" i="4"/>
  <c r="V3294" i="4"/>
  <c r="U3288" i="4"/>
  <c r="U3279" i="4"/>
  <c r="U3269" i="4"/>
  <c r="T3263" i="4"/>
  <c r="W3262" i="4"/>
  <c r="T3253" i="4"/>
  <c r="Y3251" i="4"/>
  <c r="T3246" i="4"/>
  <c r="U3242" i="4"/>
  <c r="U3239" i="4"/>
  <c r="W3238" i="4"/>
  <c r="T3229" i="4"/>
  <c r="Y3227" i="4"/>
  <c r="V3225" i="4"/>
  <c r="T3217" i="4"/>
  <c r="U3215" i="4"/>
  <c r="W3214" i="4"/>
  <c r="T3208" i="4"/>
  <c r="Y3206" i="4"/>
  <c r="V3204" i="4"/>
  <c r="U3194" i="4"/>
  <c r="W3193" i="4"/>
  <c r="Y3192" i="4"/>
  <c r="V3183" i="4"/>
  <c r="X3182" i="4"/>
  <c r="U3176" i="4"/>
  <c r="W3175" i="4"/>
  <c r="Y3168" i="4"/>
  <c r="T3163" i="4"/>
  <c r="V3154" i="4"/>
  <c r="U3153" i="4"/>
  <c r="W3152" i="4"/>
  <c r="U3143" i="4"/>
  <c r="T3140" i="4"/>
  <c r="V3139" i="4"/>
  <c r="T3131" i="4"/>
  <c r="U3124" i="4"/>
  <c r="W3123" i="4"/>
  <c r="Y3116" i="4"/>
  <c r="T3115" i="4"/>
  <c r="T3109" i="4"/>
  <c r="W3108" i="4"/>
  <c r="T3106" i="4"/>
  <c r="T3098" i="4"/>
  <c r="T3093" i="4"/>
  <c r="W3092" i="4"/>
  <c r="T3090" i="4"/>
  <c r="X3085" i="4"/>
  <c r="W3079" i="4"/>
  <c r="U3077" i="4"/>
  <c r="U3057" i="4"/>
  <c r="U3053" i="4"/>
  <c r="U3049" i="4"/>
  <c r="U3045" i="4"/>
  <c r="U3041" i="4"/>
  <c r="U3037" i="4"/>
  <c r="U3033" i="4"/>
  <c r="U3029" i="4"/>
  <c r="U3025" i="4"/>
  <c r="U3021" i="4"/>
  <c r="Y3019" i="4"/>
  <c r="U3017" i="4"/>
  <c r="Y3015" i="4"/>
  <c r="U3013" i="4"/>
  <c r="U3009" i="4"/>
  <c r="U3005" i="4"/>
  <c r="U3001" i="4"/>
  <c r="U2997" i="4"/>
  <c r="U2993" i="4"/>
  <c r="U2989" i="4"/>
  <c r="U2985" i="4"/>
  <c r="U2981" i="4"/>
  <c r="U2977" i="4"/>
  <c r="U2973" i="4"/>
  <c r="U2969" i="4"/>
  <c r="U2965" i="4"/>
  <c r="U2961" i="4"/>
  <c r="Y2959" i="4"/>
  <c r="U2957" i="4"/>
  <c r="Y2955" i="4"/>
  <c r="U2953" i="4"/>
  <c r="Y2951" i="4"/>
  <c r="U2949" i="4"/>
  <c r="Y2947" i="4"/>
  <c r="U2945" i="4"/>
  <c r="Y2943" i="4"/>
  <c r="U2941" i="4"/>
  <c r="Y2939" i="4"/>
  <c r="U2937" i="4"/>
  <c r="Y2935" i="4"/>
  <c r="V2933" i="4"/>
  <c r="U2930" i="4"/>
  <c r="W2925" i="4"/>
  <c r="T2923" i="4"/>
  <c r="X2923" i="4"/>
  <c r="W2918" i="4"/>
  <c r="W2915" i="4"/>
  <c r="T2910" i="4"/>
  <c r="U2907" i="4"/>
  <c r="X2900" i="4"/>
  <c r="Y2889" i="4"/>
  <c r="U2889" i="4"/>
  <c r="T2886" i="4"/>
  <c r="U2883" i="4"/>
  <c r="W2859" i="4"/>
  <c r="U2853" i="4"/>
  <c r="V2841" i="4"/>
  <c r="U2838" i="4"/>
  <c r="T2835" i="4"/>
  <c r="W2834" i="4"/>
  <c r="X2828" i="4"/>
  <c r="T2828" i="4"/>
  <c r="T2818" i="4"/>
  <c r="Y2816" i="4"/>
  <c r="Y2808" i="4"/>
  <c r="U2808" i="4"/>
  <c r="T2796" i="4"/>
  <c r="U2794" i="4"/>
  <c r="U2790" i="4"/>
  <c r="U2783" i="4"/>
  <c r="U2762" i="4"/>
  <c r="T2748" i="4"/>
  <c r="T2740" i="4"/>
  <c r="V2739" i="4"/>
  <c r="T2736" i="4"/>
  <c r="V2735" i="4"/>
  <c r="T2732" i="4"/>
  <c r="V2731" i="4"/>
  <c r="T2728" i="4"/>
  <c r="V2727" i="4"/>
  <c r="T2724" i="4"/>
  <c r="V2723" i="4"/>
  <c r="T2720" i="4"/>
  <c r="V2719" i="4"/>
  <c r="T2716" i="4"/>
  <c r="V2715" i="4"/>
  <c r="T2712" i="4"/>
  <c r="V2711" i="4"/>
  <c r="T2708" i="4"/>
  <c r="V2707" i="4"/>
  <c r="T2704" i="4"/>
  <c r="V2703" i="4"/>
  <c r="T2700" i="4"/>
  <c r="V2699" i="4"/>
  <c r="T2696" i="4"/>
  <c r="V2695" i="4"/>
  <c r="T2692" i="4"/>
  <c r="V2691" i="4"/>
  <c r="T2688" i="4"/>
  <c r="V2687" i="4"/>
  <c r="T2684" i="4"/>
  <c r="V2683" i="4"/>
  <c r="T2680" i="4"/>
  <c r="V2679" i="4"/>
  <c r="T2676" i="4"/>
  <c r="V2675" i="4"/>
  <c r="T2672" i="4"/>
  <c r="V2671" i="4"/>
  <c r="T2668" i="4"/>
  <c r="V2667" i="4"/>
  <c r="T2664" i="4"/>
  <c r="V2663" i="4"/>
  <c r="T2660" i="4"/>
  <c r="V2659" i="4"/>
  <c r="T2656" i="4"/>
  <c r="V2655" i="4"/>
  <c r="T2652" i="4"/>
  <c r="V2651" i="4"/>
  <c r="T2648" i="4"/>
  <c r="V2647" i="4"/>
  <c r="T2644" i="4"/>
  <c r="V2643" i="4"/>
  <c r="T2640" i="4"/>
  <c r="V2639" i="4"/>
  <c r="T2636" i="4"/>
  <c r="X2626" i="4"/>
  <c r="T2616" i="4"/>
  <c r="U2614" i="4"/>
  <c r="X2613" i="4"/>
  <c r="X2598" i="4"/>
  <c r="U2592" i="4"/>
  <c r="U2588" i="4"/>
  <c r="W2579" i="4"/>
  <c r="Y2572" i="4"/>
  <c r="U2567" i="4"/>
  <c r="U2563" i="4"/>
  <c r="U2560" i="4"/>
  <c r="U2556" i="4"/>
  <c r="U2553" i="4"/>
  <c r="W2552" i="4"/>
  <c r="T2548" i="4"/>
  <c r="V2546" i="4"/>
  <c r="V2539" i="4"/>
  <c r="U2534" i="4"/>
  <c r="V2532" i="4"/>
  <c r="U2526" i="4"/>
  <c r="U2519" i="4"/>
  <c r="W2518" i="4"/>
  <c r="T2506" i="4"/>
  <c r="U2504" i="4"/>
  <c r="T2499" i="4"/>
  <c r="U2496" i="4"/>
  <c r="U2492" i="4"/>
  <c r="U2489" i="4"/>
  <c r="W2488" i="4"/>
  <c r="T2484" i="4"/>
  <c r="V2475" i="4"/>
  <c r="V2469" i="4"/>
  <c r="U2463" i="4"/>
  <c r="W2462" i="4"/>
  <c r="T2460" i="4"/>
  <c r="U2458" i="4"/>
  <c r="V2456" i="4"/>
  <c r="U2449" i="4"/>
  <c r="W2448" i="4"/>
  <c r="T2414" i="4"/>
  <c r="T2410" i="4"/>
  <c r="T2407" i="4"/>
  <c r="T2403" i="4"/>
  <c r="X2394" i="4"/>
  <c r="V2392" i="4"/>
  <c r="T2382" i="4"/>
  <c r="T2378" i="4"/>
  <c r="T2375" i="4"/>
  <c r="T2371" i="4"/>
  <c r="V2360" i="4"/>
  <c r="X2355" i="4"/>
  <c r="T2350" i="4"/>
  <c r="T2346" i="4"/>
  <c r="T2343" i="4"/>
  <c r="T2339" i="4"/>
  <c r="Y2326" i="4"/>
  <c r="Y2316" i="4"/>
  <c r="Y2312" i="4"/>
  <c r="Y2308" i="4"/>
  <c r="U2300" i="4"/>
  <c r="T2282" i="4"/>
  <c r="U2279" i="4"/>
  <c r="Y2273" i="4"/>
  <c r="T2270" i="4"/>
  <c r="W2260" i="4"/>
  <c r="W2252" i="4"/>
  <c r="W2231" i="4"/>
  <c r="W2207" i="4"/>
  <c r="W2194" i="4"/>
  <c r="W2184" i="4"/>
  <c r="W2179" i="4"/>
  <c r="W2174" i="4"/>
  <c r="U2172" i="4"/>
  <c r="V2152" i="4"/>
  <c r="T2149" i="4"/>
  <c r="T2139" i="4"/>
  <c r="X2137" i="4"/>
  <c r="T2135" i="4"/>
  <c r="X2133" i="4"/>
  <c r="U3333" i="4"/>
  <c r="U3326" i="4"/>
  <c r="U3318" i="4"/>
  <c r="U3305" i="4"/>
  <c r="U3297" i="4"/>
  <c r="T3270" i="4"/>
  <c r="T3243" i="4"/>
  <c r="X3207" i="4"/>
  <c r="W3183" i="4"/>
  <c r="T3177" i="4"/>
  <c r="V3176" i="4"/>
  <c r="U3163" i="4"/>
  <c r="W3146" i="4"/>
  <c r="W3136" i="4"/>
  <c r="V3124" i="4"/>
  <c r="U3109" i="4"/>
  <c r="U3093" i="4"/>
  <c r="V2921" i="4"/>
  <c r="X2918" i="4"/>
  <c r="T2916" i="4"/>
  <c r="T2896" i="4"/>
  <c r="T2890" i="4"/>
  <c r="X2874" i="4"/>
  <c r="U2872" i="4"/>
  <c r="X2871" i="4"/>
  <c r="X2865" i="4"/>
  <c r="T2860" i="4"/>
  <c r="T2854" i="4"/>
  <c r="X2852" i="4"/>
  <c r="T2851" i="4"/>
  <c r="U2847" i="4"/>
  <c r="Y2846" i="4"/>
  <c r="U2835" i="4"/>
  <c r="U2824" i="4"/>
  <c r="Y2823" i="4"/>
  <c r="U2821" i="4"/>
  <c r="X2811" i="4"/>
  <c r="T2798" i="4"/>
  <c r="X2786" i="4"/>
  <c r="X2772" i="4"/>
  <c r="X2768" i="4"/>
  <c r="Y2616" i="4"/>
  <c r="X2608" i="4"/>
  <c r="X2593" i="4"/>
  <c r="X2582" i="4"/>
  <c r="U2580" i="4"/>
  <c r="U2574" i="4"/>
  <c r="X2573" i="4"/>
  <c r="T2568" i="4"/>
  <c r="Y2548" i="4"/>
  <c r="T2520" i="4"/>
  <c r="X2512" i="4"/>
  <c r="U2506" i="4"/>
  <c r="X2505" i="4"/>
  <c r="Y2498" i="4"/>
  <c r="Y2484" i="4"/>
  <c r="X2459" i="4"/>
  <c r="X2448" i="4"/>
  <c r="X2444" i="4"/>
  <c r="X2437" i="4"/>
  <c r="T2432" i="4"/>
  <c r="T2425" i="4"/>
  <c r="X2409" i="4"/>
  <c r="Y2405" i="4"/>
  <c r="Y2398" i="4"/>
  <c r="Y2394" i="4"/>
  <c r="X2377" i="4"/>
  <c r="Y2373" i="4"/>
  <c r="Y2366" i="4"/>
  <c r="Y2362" i="4"/>
  <c r="Y2341" i="4"/>
  <c r="W2334" i="4"/>
  <c r="W2327" i="4"/>
  <c r="T2325" i="4"/>
  <c r="X2320" i="4"/>
  <c r="X2317" i="4"/>
  <c r="X2313" i="4"/>
  <c r="T2310" i="4"/>
  <c r="X2309" i="4"/>
  <c r="Y2305" i="4"/>
  <c r="X2299" i="4"/>
  <c r="U2293" i="4"/>
  <c r="U2289" i="4"/>
  <c r="U2288" i="4"/>
  <c r="X2281" i="4"/>
  <c r="T2274" i="4"/>
  <c r="X2272" i="4"/>
  <c r="X2265" i="4"/>
  <c r="T2261" i="4"/>
  <c r="X2260" i="4"/>
  <c r="X2257" i="4"/>
  <c r="T2253" i="4"/>
  <c r="X2252" i="4"/>
  <c r="T2248" i="4"/>
  <c r="X2247" i="4"/>
  <c r="X2244" i="4"/>
  <c r="T2240" i="4"/>
  <c r="X2239" i="4"/>
  <c r="X2236" i="4"/>
  <c r="T2232" i="4"/>
  <c r="X2231" i="4"/>
  <c r="V2231" i="4"/>
  <c r="X2228" i="4"/>
  <c r="T2224" i="4"/>
  <c r="X2223" i="4"/>
  <c r="V2223" i="4"/>
  <c r="X2220" i="4"/>
  <c r="T2216" i="4"/>
  <c r="X2215" i="4"/>
  <c r="V2215" i="4"/>
  <c r="X2212" i="4"/>
  <c r="T2208" i="4"/>
  <c r="X2207" i="4"/>
  <c r="V2207" i="4"/>
  <c r="X2204" i="4"/>
  <c r="X2199" i="4"/>
  <c r="T2195" i="4"/>
  <c r="U2187" i="4"/>
  <c r="T2180" i="4"/>
  <c r="T2170" i="4"/>
  <c r="T3362" i="4"/>
  <c r="U3354" i="4"/>
  <c r="U3341" i="4"/>
  <c r="T3335" i="4"/>
  <c r="T3333" i="4"/>
  <c r="T3326" i="4"/>
  <c r="X3322" i="4"/>
  <c r="T3318" i="4"/>
  <c r="T3314" i="4"/>
  <c r="T3310" i="4"/>
  <c r="T3305" i="4"/>
  <c r="X3304" i="4"/>
  <c r="V3304" i="4"/>
  <c r="T3299" i="4"/>
  <c r="V3296" i="4"/>
  <c r="T3282" i="4"/>
  <c r="X3280" i="4"/>
  <c r="U3278" i="4"/>
  <c r="T3276" i="4"/>
  <c r="U3275" i="4"/>
  <c r="U3265" i="4"/>
  <c r="X3254" i="4"/>
  <c r="U3252" i="4"/>
  <c r="T3245" i="4"/>
  <c r="W3244" i="4"/>
  <c r="Y3243" i="4"/>
  <c r="V3241" i="4"/>
  <c r="X3230" i="4"/>
  <c r="U3228" i="4"/>
  <c r="T3219" i="4"/>
  <c r="T3218" i="4"/>
  <c r="V3217" i="4"/>
  <c r="T3211" i="4"/>
  <c r="T3209" i="4"/>
  <c r="U3207" i="4"/>
  <c r="W3206" i="4"/>
  <c r="T3200" i="4"/>
  <c r="Y3198" i="4"/>
  <c r="X3196" i="4"/>
  <c r="V3196" i="4"/>
  <c r="T3190" i="4"/>
  <c r="U3186" i="4"/>
  <c r="Y3184" i="4"/>
  <c r="T3179" i="4"/>
  <c r="U3169" i="4"/>
  <c r="W3168" i="4"/>
  <c r="W3162" i="4"/>
  <c r="U3162" i="4"/>
  <c r="T3157" i="4"/>
  <c r="V3155" i="4"/>
  <c r="X3154" i="4"/>
  <c r="U3149" i="4"/>
  <c r="W3148" i="4"/>
  <c r="T3146" i="4"/>
  <c r="T3141" i="4"/>
  <c r="T3133" i="4"/>
  <c r="X3132" i="4"/>
  <c r="U3117" i="4"/>
  <c r="W3116" i="4"/>
  <c r="T3105" i="4"/>
  <c r="W3104" i="4"/>
  <c r="T3102" i="4"/>
  <c r="U3099" i="4"/>
  <c r="T3094" i="4"/>
  <c r="T3089" i="4"/>
  <c r="W3088" i="4"/>
  <c r="T3086" i="4"/>
  <c r="U3083" i="4"/>
  <c r="U3060" i="4"/>
  <c r="U3052" i="4"/>
  <c r="U3048" i="4"/>
  <c r="U3044" i="4"/>
  <c r="U3040" i="4"/>
  <c r="U3036" i="4"/>
  <c r="Y3034" i="4"/>
  <c r="U3032" i="4"/>
  <c r="Y3030" i="4"/>
  <c r="U3028" i="4"/>
  <c r="U3024" i="4"/>
  <c r="U3020" i="4"/>
  <c r="U3016" i="4"/>
  <c r="U3012" i="4"/>
  <c r="U3008" i="4"/>
  <c r="U3004" i="4"/>
  <c r="Y3002" i="4"/>
  <c r="U3000" i="4"/>
  <c r="Y2998" i="4"/>
  <c r="U2996" i="4"/>
  <c r="Y2994" i="4"/>
  <c r="U2992" i="4"/>
  <c r="Y2990" i="4"/>
  <c r="U2988" i="4"/>
  <c r="Y2986" i="4"/>
  <c r="U2984" i="4"/>
  <c r="Y2982" i="4"/>
  <c r="U2980" i="4"/>
  <c r="Y2978" i="4"/>
  <c r="U2976" i="4"/>
  <c r="Y2974" i="4"/>
  <c r="U2972" i="4"/>
  <c r="Y2970" i="4"/>
  <c r="U2968" i="4"/>
  <c r="Y2966" i="4"/>
  <c r="U2964" i="4"/>
  <c r="U2960" i="4"/>
  <c r="U2956" i="4"/>
  <c r="U2952" i="4"/>
  <c r="U2948" i="4"/>
  <c r="U2944" i="4"/>
  <c r="U2940" i="4"/>
  <c r="U2936" i="4"/>
  <c r="U2931" i="4"/>
  <c r="Y2931" i="4"/>
  <c r="V2929" i="4"/>
  <c r="W2926" i="4"/>
  <c r="Y2925" i="4"/>
  <c r="V2924" i="4"/>
  <c r="W2921" i="4"/>
  <c r="T2911" i="4"/>
  <c r="U2906" i="4"/>
  <c r="U2904" i="4"/>
  <c r="T2898" i="4"/>
  <c r="Y2891" i="4"/>
  <c r="W2891" i="4"/>
  <c r="T2887" i="4"/>
  <c r="U2880" i="4"/>
  <c r="T2875" i="4"/>
  <c r="U2874" i="4"/>
  <c r="Y2873" i="4"/>
  <c r="Y2871" i="4"/>
  <c r="U2871" i="4"/>
  <c r="Y2860" i="4"/>
  <c r="Y2858" i="4"/>
  <c r="U2850" i="4"/>
  <c r="U2849" i="4"/>
  <c r="Y2848" i="4"/>
  <c r="T2847" i="4"/>
  <c r="X2846" i="4"/>
  <c r="V2846" i="4"/>
  <c r="Y2839" i="4"/>
  <c r="X2837" i="4"/>
  <c r="Y2833" i="4"/>
  <c r="T2832" i="4"/>
  <c r="T2827" i="4"/>
  <c r="X2826" i="4"/>
  <c r="T2824" i="4"/>
  <c r="X2823" i="4"/>
  <c r="V2823" i="4"/>
  <c r="T2821" i="4"/>
  <c r="U2807" i="4"/>
  <c r="U2800" i="4"/>
  <c r="T2788" i="4"/>
  <c r="U2786" i="4"/>
  <c r="U2782" i="4"/>
  <c r="U2776" i="4"/>
  <c r="U2775" i="4"/>
  <c r="U2766" i="4"/>
  <c r="U2761" i="4"/>
  <c r="T2754" i="4"/>
  <c r="X2750" i="4"/>
  <c r="V2750" i="4"/>
  <c r="X2630" i="4"/>
  <c r="V2623" i="4"/>
  <c r="U2617" i="4"/>
  <c r="T2609" i="4"/>
  <c r="U2608" i="4"/>
  <c r="Y2607" i="4"/>
  <c r="T2599" i="4"/>
  <c r="T2596" i="4"/>
  <c r="W2592" i="4"/>
  <c r="Y2589" i="4"/>
  <c r="U2589" i="4"/>
  <c r="Y2587" i="4"/>
  <c r="T2584" i="4"/>
  <c r="Y2573" i="4"/>
  <c r="U2573" i="4"/>
  <c r="U2568" i="4"/>
  <c r="X2562" i="4"/>
  <c r="V2562" i="4"/>
  <c r="X2555" i="4"/>
  <c r="V2555" i="4"/>
  <c r="U2550" i="4"/>
  <c r="V2548" i="4"/>
  <c r="U2542" i="4"/>
  <c r="U2535" i="4"/>
  <c r="W2534" i="4"/>
  <c r="U2525" i="4"/>
  <c r="T2522" i="4"/>
  <c r="U2520" i="4"/>
  <c r="T2515" i="4"/>
  <c r="T2513" i="4"/>
  <c r="U2512" i="4"/>
  <c r="U2508" i="4"/>
  <c r="U2505" i="4"/>
  <c r="T2500" i="4"/>
  <c r="X2498" i="4"/>
  <c r="V2498" i="4"/>
  <c r="X2491" i="4"/>
  <c r="U2486" i="4"/>
  <c r="V2484" i="4"/>
  <c r="U2478" i="4"/>
  <c r="U2470" i="4"/>
  <c r="X2465" i="4"/>
  <c r="U2459" i="4"/>
  <c r="W2458" i="4"/>
  <c r="U2452" i="4"/>
  <c r="Y2451" i="4"/>
  <c r="W2451" i="4"/>
  <c r="T2434" i="4"/>
  <c r="Y2433" i="4"/>
  <c r="W2433" i="4"/>
  <c r="U2427" i="4"/>
  <c r="Y2426" i="4"/>
  <c r="W2426" i="4"/>
  <c r="T2421" i="4"/>
  <c r="X2416" i="4"/>
  <c r="V2416" i="4"/>
  <c r="X2412" i="4"/>
  <c r="T2406" i="4"/>
  <c r="X2405" i="4"/>
  <c r="T2402" i="4"/>
  <c r="Y2401" i="4"/>
  <c r="T2399" i="4"/>
  <c r="T2396" i="4"/>
  <c r="T2395" i="4"/>
  <c r="T2389" i="4"/>
  <c r="X2384" i="4"/>
  <c r="V2384" i="4"/>
  <c r="X2380" i="4"/>
  <c r="X2379" i="4"/>
  <c r="T2374" i="4"/>
  <c r="T2370" i="4"/>
  <c r="Y2369" i="4"/>
  <c r="T2367" i="4"/>
  <c r="T2364" i="4"/>
  <c r="T2363" i="4"/>
  <c r="T2357" i="4"/>
  <c r="V2352" i="4"/>
  <c r="X2347" i="4"/>
  <c r="T2342" i="4"/>
  <c r="T2338" i="4"/>
  <c r="T2335" i="4"/>
  <c r="T2332" i="4"/>
  <c r="T2331" i="4"/>
  <c r="T2327" i="4"/>
  <c r="T2307" i="4"/>
  <c r="T2306" i="4"/>
  <c r="X2305" i="4"/>
  <c r="Y2301" i="4"/>
  <c r="U2299" i="4"/>
  <c r="Y2297" i="4"/>
  <c r="X2296" i="4"/>
  <c r="T2296" i="4"/>
  <c r="T2292" i="4"/>
  <c r="T2288" i="4"/>
  <c r="U2285" i="4"/>
  <c r="U2276" i="4"/>
  <c r="Y2275" i="4"/>
  <c r="Y2268" i="4"/>
  <c r="U2263" i="4"/>
  <c r="Y2262" i="4"/>
  <c r="Y2259" i="4"/>
  <c r="U2255" i="4"/>
  <c r="Y2254" i="4"/>
  <c r="Y2249" i="4"/>
  <c r="Y2246" i="4"/>
  <c r="U2242" i="4"/>
  <c r="Y2241" i="4"/>
  <c r="Y2238" i="4"/>
  <c r="U2234" i="4"/>
  <c r="Y2233" i="4"/>
  <c r="Y2230" i="4"/>
  <c r="U2226" i="4"/>
  <c r="Y2225" i="4"/>
  <c r="Y2222" i="4"/>
  <c r="U2218" i="4"/>
  <c r="Y2217" i="4"/>
  <c r="Y2214" i="4"/>
  <c r="U2210" i="4"/>
  <c r="Y2209" i="4"/>
  <c r="Y2206" i="4"/>
  <c r="T2200" i="4"/>
  <c r="U2197" i="4"/>
  <c r="T2164" i="4"/>
  <c r="U3336" i="4"/>
  <c r="U3331" i="4"/>
  <c r="U3313" i="4"/>
  <c r="W3312" i="4"/>
  <c r="W3306" i="4"/>
  <c r="W3298" i="4"/>
  <c r="U3281" i="4"/>
  <c r="T3265" i="4"/>
  <c r="W3264" i="4"/>
  <c r="U3255" i="4"/>
  <c r="W3254" i="4"/>
  <c r="T3248" i="4"/>
  <c r="Y3246" i="4"/>
  <c r="V3244" i="4"/>
  <c r="X3243" i="4"/>
  <c r="T3238" i="4"/>
  <c r="U3231" i="4"/>
  <c r="W3230" i="4"/>
  <c r="T3221" i="4"/>
  <c r="Y3219" i="4"/>
  <c r="T3214" i="4"/>
  <c r="U3210" i="4"/>
  <c r="W3209" i="4"/>
  <c r="Y3208" i="4"/>
  <c r="V3199" i="4"/>
  <c r="U3196" i="4"/>
  <c r="T3186" i="4"/>
  <c r="V3185" i="4"/>
  <c r="T3175" i="4"/>
  <c r="W3172" i="4"/>
  <c r="W3171" i="4"/>
  <c r="U3165" i="4"/>
  <c r="W3164" i="4"/>
  <c r="T3162" i="4"/>
  <c r="T3158" i="4"/>
  <c r="W3157" i="4"/>
  <c r="Y3156" i="4"/>
  <c r="T3149" i="4"/>
  <c r="U3145" i="4"/>
  <c r="T3142" i="4"/>
  <c r="W3141" i="4"/>
  <c r="W3135" i="4"/>
  <c r="U3129" i="4"/>
  <c r="U3128" i="4"/>
  <c r="T3123" i="4"/>
  <c r="W3120" i="4"/>
  <c r="W3119" i="4"/>
  <c r="W3113" i="4"/>
  <c r="T3111" i="4"/>
  <c r="W3110" i="4"/>
  <c r="T3108" i="4"/>
  <c r="T3095" i="4"/>
  <c r="W3094" i="4"/>
  <c r="T3076" i="4"/>
  <c r="T3072" i="4"/>
  <c r="T3068" i="4"/>
  <c r="T3064" i="4"/>
  <c r="T3056" i="4"/>
  <c r="T3052" i="4"/>
  <c r="T3048" i="4"/>
  <c r="T3044" i="4"/>
  <c r="T3040" i="4"/>
  <c r="T3036" i="4"/>
  <c r="T3032" i="4"/>
  <c r="X3030" i="4"/>
  <c r="T3028" i="4"/>
  <c r="X3026" i="4"/>
  <c r="T3024" i="4"/>
  <c r="X3022" i="4"/>
  <c r="T3020" i="4"/>
  <c r="X3018" i="4"/>
  <c r="T3016" i="4"/>
  <c r="X3014" i="4"/>
  <c r="T3012" i="4"/>
  <c r="X3010" i="4"/>
  <c r="T3008" i="4"/>
  <c r="X3006" i="4"/>
  <c r="T3004" i="4"/>
  <c r="X3002" i="4"/>
  <c r="T3000" i="4"/>
  <c r="X2998" i="4"/>
  <c r="T2996" i="4"/>
  <c r="X2994" i="4"/>
  <c r="T2992" i="4"/>
  <c r="X2990" i="4"/>
  <c r="T2988" i="4"/>
  <c r="X2986" i="4"/>
  <c r="T2984" i="4"/>
  <c r="X2982" i="4"/>
  <c r="T2980" i="4"/>
  <c r="X2978" i="4"/>
  <c r="T2976" i="4"/>
  <c r="X2974" i="4"/>
  <c r="T2972" i="4"/>
  <c r="X2970" i="4"/>
  <c r="T2968" i="4"/>
  <c r="X2966" i="4"/>
  <c r="T2964" i="4"/>
  <c r="X2962" i="4"/>
  <c r="T2960" i="4"/>
  <c r="T2956" i="4"/>
  <c r="T2952" i="4"/>
  <c r="T2948" i="4"/>
  <c r="T2944" i="4"/>
  <c r="V2943" i="4"/>
  <c r="T2940" i="4"/>
  <c r="V2939" i="4"/>
  <c r="T2936" i="4"/>
  <c r="V2935" i="4"/>
  <c r="U2932" i="4"/>
  <c r="T2925" i="4"/>
  <c r="X2925" i="4"/>
  <c r="T2919" i="4"/>
  <c r="X2919" i="4"/>
  <c r="U2912" i="4"/>
  <c r="T2906" i="4"/>
  <c r="T2904" i="4"/>
  <c r="U2899" i="4"/>
  <c r="U2897" i="4"/>
  <c r="X2896" i="4"/>
  <c r="X2891" i="4"/>
  <c r="V2891" i="4"/>
  <c r="U2882" i="4"/>
  <c r="T2862" i="4"/>
  <c r="X2860" i="4"/>
  <c r="T2850" i="4"/>
  <c r="T2849" i="4"/>
  <c r="Y2847" i="4"/>
  <c r="U2837" i="4"/>
  <c r="U2831" i="4"/>
  <c r="U2830" i="4"/>
  <c r="Y2829" i="4"/>
  <c r="X2813" i="4"/>
  <c r="T2812" i="4"/>
  <c r="T2800" i="4"/>
  <c r="T2789" i="4"/>
  <c r="U2753" i="4"/>
  <c r="U2746" i="4"/>
  <c r="Y2645" i="4"/>
  <c r="Y2641" i="4"/>
  <c r="Y2637" i="4"/>
  <c r="Y2633" i="4"/>
  <c r="Y2629" i="4"/>
  <c r="Y2625" i="4"/>
  <c r="Y2621" i="4"/>
  <c r="X2610" i="4"/>
  <c r="X2606" i="4"/>
  <c r="U2602" i="4"/>
  <c r="V2601" i="4"/>
  <c r="U2596" i="4"/>
  <c r="X2595" i="4"/>
  <c r="T2589" i="4"/>
  <c r="V2588" i="4"/>
  <c r="T2585" i="4"/>
  <c r="Y2584" i="4"/>
  <c r="Y2583" i="4"/>
  <c r="U2576" i="4"/>
  <c r="Y2575" i="4"/>
  <c r="W2575" i="4"/>
  <c r="X2569" i="4"/>
  <c r="V2569" i="4"/>
  <c r="T2564" i="4"/>
  <c r="U2562" i="4"/>
  <c r="T2557" i="4"/>
  <c r="U2555" i="4"/>
  <c r="T2550" i="4"/>
  <c r="T2542" i="4"/>
  <c r="V2541" i="4"/>
  <c r="T2535" i="4"/>
  <c r="V2528" i="4"/>
  <c r="T2527" i="4"/>
  <c r="U2522" i="4"/>
  <c r="V2521" i="4"/>
  <c r="W2514" i="4"/>
  <c r="T2508" i="4"/>
  <c r="T2501" i="4"/>
  <c r="W2500" i="4"/>
  <c r="T2493" i="4"/>
  <c r="U2491" i="4"/>
  <c r="T2488" i="4"/>
  <c r="T2486" i="4"/>
  <c r="T2478" i="4"/>
  <c r="V2477" i="4"/>
  <c r="V2471" i="4"/>
  <c r="U2465" i="4"/>
  <c r="W2464" i="4"/>
  <c r="T2462" i="4"/>
  <c r="U2460" i="4"/>
  <c r="T2452" i="4"/>
  <c r="V2451" i="4"/>
  <c r="V2433" i="4"/>
  <c r="T2430" i="4"/>
  <c r="W2422" i="4"/>
  <c r="U2419" i="4"/>
  <c r="U2412" i="4"/>
  <c r="V2401" i="4"/>
  <c r="W2397" i="4"/>
  <c r="W2390" i="4"/>
  <c r="U2387" i="4"/>
  <c r="U2380" i="4"/>
  <c r="V2369" i="4"/>
  <c r="W2365" i="4"/>
  <c r="W2358" i="4"/>
  <c r="U2355" i="4"/>
  <c r="U2348" i="4"/>
  <c r="V2337" i="4"/>
  <c r="Y2336" i="4"/>
  <c r="W2333" i="4"/>
  <c r="Y2328" i="4"/>
  <c r="V2323" i="4"/>
  <c r="X2315" i="4"/>
  <c r="X2311" i="4"/>
  <c r="V2302" i="4"/>
  <c r="U2295" i="4"/>
  <c r="U2291" i="4"/>
  <c r="X2284" i="4"/>
  <c r="T2284" i="4"/>
  <c r="T2278" i="4"/>
  <c r="V2262" i="4"/>
  <c r="V2254" i="4"/>
  <c r="V2241" i="4"/>
  <c r="V2233" i="4"/>
  <c r="V2225" i="4"/>
  <c r="V2217" i="4"/>
  <c r="V2209" i="4"/>
  <c r="V2181" i="4"/>
  <c r="W2168" i="4"/>
  <c r="U2166" i="4"/>
  <c r="U2154" i="4"/>
  <c r="T3371" i="4"/>
  <c r="T3370" i="4"/>
  <c r="Y3364" i="4"/>
  <c r="T3358" i="4"/>
  <c r="Y3355" i="4"/>
  <c r="U3349" i="4"/>
  <c r="X3348" i="4"/>
  <c r="T3344" i="4"/>
  <c r="V3343" i="4"/>
  <c r="T3338" i="4"/>
  <c r="T3337" i="4"/>
  <c r="U3330" i="4"/>
  <c r="U3322" i="4"/>
  <c r="U3314" i="4"/>
  <c r="U3310" i="4"/>
  <c r="Y3308" i="4"/>
  <c r="W3308" i="4"/>
  <c r="U3301" i="4"/>
  <c r="W3300" i="4"/>
  <c r="U3293" i="4"/>
  <c r="T3284" i="4"/>
  <c r="Y3282" i="4"/>
  <c r="U3280" i="4"/>
  <c r="T3278" i="4"/>
  <c r="U3277" i="4"/>
  <c r="U3267" i="4"/>
  <c r="T3261" i="4"/>
  <c r="V3257" i="4"/>
  <c r="T3249" i="4"/>
  <c r="X3249" i="4"/>
  <c r="U3247" i="4"/>
  <c r="W3246" i="4"/>
  <c r="T3237" i="4"/>
  <c r="Y3235" i="4"/>
  <c r="V3233" i="4"/>
  <c r="V3223" i="4"/>
  <c r="U3220" i="4"/>
  <c r="T3213" i="4"/>
  <c r="Y3211" i="4"/>
  <c r="T3206" i="4"/>
  <c r="U3202" i="4"/>
  <c r="W3201" i="4"/>
  <c r="Y3200" i="4"/>
  <c r="T3192" i="4"/>
  <c r="Y3190" i="4"/>
  <c r="X3188" i="4"/>
  <c r="V3188" i="4"/>
  <c r="W3180" i="4"/>
  <c r="T3178" i="4"/>
  <c r="V3174" i="4"/>
  <c r="T3174" i="4"/>
  <c r="W3173" i="4"/>
  <c r="Y3172" i="4"/>
  <c r="U3164" i="4"/>
  <c r="U3151" i="4"/>
  <c r="X3150" i="4"/>
  <c r="U3139" i="4"/>
  <c r="W3137" i="4"/>
  <c r="Y3136" i="4"/>
  <c r="V3122" i="4"/>
  <c r="T3122" i="4"/>
  <c r="W3121" i="4"/>
  <c r="Y3120" i="4"/>
  <c r="V3116" i="4"/>
  <c r="T3107" i="4"/>
  <c r="W3106" i="4"/>
  <c r="T3104" i="4"/>
  <c r="U3101" i="4"/>
  <c r="T3096" i="4"/>
  <c r="T3091" i="4"/>
  <c r="W3090" i="4"/>
  <c r="T3088" i="4"/>
  <c r="U3085" i="4"/>
  <c r="V3078" i="4"/>
  <c r="X3077" i="4"/>
  <c r="X3073" i="4"/>
  <c r="T3071" i="4"/>
  <c r="T3067" i="4"/>
  <c r="T3063" i="4"/>
  <c r="T3059" i="4"/>
  <c r="T3055" i="4"/>
  <c r="T3051" i="4"/>
  <c r="T3047" i="4"/>
  <c r="T3043" i="4"/>
  <c r="T3039" i="4"/>
  <c r="T3035" i="4"/>
  <c r="T3031" i="4"/>
  <c r="T3027" i="4"/>
  <c r="T3023" i="4"/>
  <c r="T3019" i="4"/>
  <c r="T3015" i="4"/>
  <c r="T3011" i="4"/>
  <c r="T3007" i="4"/>
  <c r="T3003" i="4"/>
  <c r="T2999" i="4"/>
  <c r="T2995" i="4"/>
  <c r="T2991" i="4"/>
  <c r="T2987" i="4"/>
  <c r="T2983" i="4"/>
  <c r="T2979" i="4"/>
  <c r="T2975" i="4"/>
  <c r="T2971" i="4"/>
  <c r="T2967" i="4"/>
  <c r="T2963" i="4"/>
  <c r="T2959" i="4"/>
  <c r="X2957" i="4"/>
  <c r="T2955" i="4"/>
  <c r="X2953" i="4"/>
  <c r="T2951" i="4"/>
  <c r="T2949" i="4"/>
  <c r="X2949" i="4"/>
  <c r="T2945" i="4"/>
  <c r="X2945" i="4"/>
  <c r="T2941" i="4"/>
  <c r="X2941" i="4"/>
  <c r="T2937" i="4"/>
  <c r="X2937" i="4"/>
  <c r="Y2933" i="4"/>
  <c r="V2931" i="4"/>
  <c r="U2928" i="4"/>
  <c r="V2926" i="4"/>
  <c r="W2923" i="4"/>
  <c r="T2921" i="4"/>
  <c r="X2921" i="4"/>
  <c r="T2914" i="4"/>
  <c r="U2911" i="4"/>
  <c r="X2908" i="4"/>
  <c r="T2903" i="4"/>
  <c r="U2900" i="4"/>
  <c r="T2894" i="4"/>
  <c r="T2888" i="4"/>
  <c r="Y2887" i="4"/>
  <c r="U2887" i="4"/>
  <c r="X2884" i="4"/>
  <c r="T2879" i="4"/>
  <c r="X2876" i="4"/>
  <c r="Y2869" i="4"/>
  <c r="T2864" i="4"/>
  <c r="T2859" i="4"/>
  <c r="T2858" i="4"/>
  <c r="X2857" i="4"/>
  <c r="X2854" i="4"/>
  <c r="X2839" i="4"/>
  <c r="V2839" i="4"/>
  <c r="Y2835" i="4"/>
  <c r="T2833" i="4"/>
  <c r="U2827" i="4"/>
  <c r="Y2824" i="4"/>
  <c r="T2811" i="4"/>
  <c r="T2810" i="4"/>
  <c r="X2809" i="4"/>
  <c r="X2802" i="4"/>
  <c r="T2792" i="4"/>
  <c r="T2782" i="4"/>
  <c r="T2781" i="4"/>
  <c r="T2774" i="4"/>
  <c r="T2768" i="4"/>
  <c r="T2767" i="4"/>
  <c r="U2756" i="4"/>
  <c r="T2619" i="4"/>
  <c r="Y2612" i="4"/>
  <c r="W2612" i="4"/>
  <c r="U2611" i="4"/>
  <c r="T2604" i="4"/>
  <c r="Y2603" i="4"/>
  <c r="Y2597" i="4"/>
  <c r="T2595" i="4"/>
  <c r="X2586" i="4"/>
  <c r="T2579" i="4"/>
  <c r="Y2576" i="4"/>
  <c r="T2565" i="4"/>
  <c r="T2558" i="4"/>
  <c r="V2557" i="4"/>
  <c r="T2552" i="4"/>
  <c r="T2551" i="4"/>
  <c r="X2544" i="4"/>
  <c r="T2543" i="4"/>
  <c r="U2538" i="4"/>
  <c r="X2537" i="4"/>
  <c r="V2537" i="4"/>
  <c r="Y2530" i="4"/>
  <c r="W2530" i="4"/>
  <c r="V2527" i="4"/>
  <c r="T2524" i="4"/>
  <c r="T2517" i="4"/>
  <c r="Y2516" i="4"/>
  <c r="W2516" i="4"/>
  <c r="T2509" i="4"/>
  <c r="U2507" i="4"/>
  <c r="T2502" i="4"/>
  <c r="T2494" i="4"/>
  <c r="U2490" i="4"/>
  <c r="T2487" i="4"/>
  <c r="X2480" i="4"/>
  <c r="T2479" i="4"/>
  <c r="U2474" i="4"/>
  <c r="X2467" i="4"/>
  <c r="U2461" i="4"/>
  <c r="W2460" i="4"/>
  <c r="T2458" i="4"/>
  <c r="X2454" i="4"/>
  <c r="V2454" i="4"/>
  <c r="T2445" i="4"/>
  <c r="T2444" i="4"/>
  <c r="U2443" i="4"/>
  <c r="Y2442" i="4"/>
  <c r="W2442" i="4"/>
  <c r="T2437" i="4"/>
  <c r="U2436" i="4"/>
  <c r="X2432" i="4"/>
  <c r="X2425" i="4"/>
  <c r="Y2421" i="4"/>
  <c r="W2421" i="4"/>
  <c r="Y2414" i="4"/>
  <c r="W2414" i="4"/>
  <c r="U2411" i="4"/>
  <c r="Y2410" i="4"/>
  <c r="U2404" i="4"/>
  <c r="V2393" i="4"/>
  <c r="Y2389" i="4"/>
  <c r="W2389" i="4"/>
  <c r="Y2382" i="4"/>
  <c r="W2382" i="4"/>
  <c r="U2379" i="4"/>
  <c r="Y2378" i="4"/>
  <c r="U2372" i="4"/>
  <c r="X2361" i="4"/>
  <c r="V2361" i="4"/>
  <c r="Y2357" i="4"/>
  <c r="W2357" i="4"/>
  <c r="Y2350" i="4"/>
  <c r="W2350" i="4"/>
  <c r="U2347" i="4"/>
  <c r="Y2346" i="4"/>
  <c r="U2340" i="4"/>
  <c r="Y2335" i="4"/>
  <c r="U2329" i="4"/>
  <c r="Y2327" i="4"/>
  <c r="X2325" i="4"/>
  <c r="T2320" i="4"/>
  <c r="T2316" i="4"/>
  <c r="U2305" i="4"/>
  <c r="T2299" i="4"/>
  <c r="Y2293" i="4"/>
  <c r="Y2289" i="4"/>
  <c r="T2287" i="4"/>
  <c r="U2283" i="4"/>
  <c r="Y2282" i="4"/>
  <c r="U2280" i="4"/>
  <c r="T2275" i="4"/>
  <c r="X2274" i="4"/>
  <c r="T2272" i="4"/>
  <c r="U2271" i="4"/>
  <c r="Y2269" i="4"/>
  <c r="T2265" i="4"/>
  <c r="X2264" i="4"/>
  <c r="V2264" i="4"/>
  <c r="X2261" i="4"/>
  <c r="T2257" i="4"/>
  <c r="X2256" i="4"/>
  <c r="V2256" i="4"/>
  <c r="X2253" i="4"/>
  <c r="X2248" i="4"/>
  <c r="T2244" i="4"/>
  <c r="X2243" i="4"/>
  <c r="X2240" i="4"/>
  <c r="T2236" i="4"/>
  <c r="X2235" i="4"/>
  <c r="X2232" i="4"/>
  <c r="T2228" i="4"/>
  <c r="X2227" i="4"/>
  <c r="X2224" i="4"/>
  <c r="T2220" i="4"/>
  <c r="X2219" i="4"/>
  <c r="V2219" i="4"/>
  <c r="X2216" i="4"/>
  <c r="T2212" i="4"/>
  <c r="X2211" i="4"/>
  <c r="V2211" i="4"/>
  <c r="X2208" i="4"/>
  <c r="T2204" i="4"/>
  <c r="X2203" i="4"/>
  <c r="T2191" i="4"/>
  <c r="T2176" i="4"/>
  <c r="U2171" i="4"/>
  <c r="U2157" i="4"/>
  <c r="U3369" i="4"/>
  <c r="Y3368" i="4"/>
  <c r="T3366" i="4"/>
  <c r="X3364" i="4"/>
  <c r="U3360" i="4"/>
  <c r="U3359" i="4"/>
  <c r="Y3358" i="4"/>
  <c r="T3346" i="4"/>
  <c r="Y3344" i="4"/>
  <c r="Y3339" i="4"/>
  <c r="W3339" i="4"/>
  <c r="T3330" i="4"/>
  <c r="X3326" i="4"/>
  <c r="T3322" i="4"/>
  <c r="T3312" i="4"/>
  <c r="X3308" i="4"/>
  <c r="V3308" i="4"/>
  <c r="T3303" i="4"/>
  <c r="X3300" i="4"/>
  <c r="V3300" i="4"/>
  <c r="T3295" i="4"/>
  <c r="X3212" i="4"/>
  <c r="X3191" i="4"/>
  <c r="W3160" i="4"/>
  <c r="T3145" i="4"/>
  <c r="W3144" i="4"/>
  <c r="T3129" i="4"/>
  <c r="U3107" i="4"/>
  <c r="U3091" i="4"/>
  <c r="U2908" i="4"/>
  <c r="T2900" i="4"/>
  <c r="U2884" i="4"/>
  <c r="U2876" i="4"/>
  <c r="Y2866" i="4"/>
  <c r="Y2863" i="4"/>
  <c r="U2858" i="4"/>
  <c r="Y2856" i="4"/>
  <c r="X2844" i="4"/>
  <c r="T2843" i="4"/>
  <c r="U2833" i="4"/>
  <c r="X2824" i="4"/>
  <c r="X2821" i="4"/>
  <c r="T2820" i="4"/>
  <c r="U2816" i="4"/>
  <c r="Y2815" i="4"/>
  <c r="U2806" i="4"/>
  <c r="U2792" i="4"/>
  <c r="U2760" i="4"/>
  <c r="T2746" i="4"/>
  <c r="X2740" i="4"/>
  <c r="X2736" i="4"/>
  <c r="X2732" i="4"/>
  <c r="X2728" i="4"/>
  <c r="X2724" i="4"/>
  <c r="X2720" i="4"/>
  <c r="X2716" i="4"/>
  <c r="X2712" i="4"/>
  <c r="X2708" i="4"/>
  <c r="X2704" i="4"/>
  <c r="X2700" i="4"/>
  <c r="X2696" i="4"/>
  <c r="X2692" i="4"/>
  <c r="X2688" i="4"/>
  <c r="X2684" i="4"/>
  <c r="X2680" i="4"/>
  <c r="X2676" i="4"/>
  <c r="X2672" i="4"/>
  <c r="X2668" i="4"/>
  <c r="X2664" i="4"/>
  <c r="X2660" i="4"/>
  <c r="X2656" i="4"/>
  <c r="X2652" i="4"/>
  <c r="X2648" i="4"/>
  <c r="X2644" i="4"/>
  <c r="X2640" i="4"/>
  <c r="X2636" i="4"/>
  <c r="X2632" i="4"/>
  <c r="X2628" i="4"/>
  <c r="V2621" i="4"/>
  <c r="Y2620" i="4"/>
  <c r="T2613" i="4"/>
  <c r="X2612" i="4"/>
  <c r="X2571" i="4"/>
  <c r="T2545" i="4"/>
  <c r="X2530" i="4"/>
  <c r="X2523" i="4"/>
  <c r="T2474" i="4"/>
  <c r="X2473" i="4"/>
  <c r="X2457" i="4"/>
  <c r="Y2445" i="4"/>
  <c r="Y2438" i="4"/>
  <c r="X2421" i="4"/>
  <c r="Y2417" i="4"/>
  <c r="T2412" i="4"/>
  <c r="T2405" i="4"/>
  <c r="X2400" i="4"/>
  <c r="Y2385" i="4"/>
  <c r="T2380" i="4"/>
  <c r="T2373" i="4"/>
  <c r="X2357" i="4"/>
  <c r="Y2353" i="4"/>
  <c r="T2348" i="4"/>
  <c r="T2341" i="4"/>
  <c r="W2325" i="4"/>
  <c r="U2323" i="4"/>
  <c r="X2322" i="4"/>
  <c r="Y2318" i="4"/>
  <c r="Y2314" i="4"/>
  <c r="X2293" i="4"/>
  <c r="T2290" i="4"/>
  <c r="X2289" i="4"/>
  <c r="Y2285" i="4"/>
  <c r="T2283" i="4"/>
  <c r="T2280" i="4"/>
  <c r="Y2276" i="4"/>
  <c r="U2272" i="4"/>
  <c r="U2267" i="4"/>
  <c r="Y2263" i="4"/>
  <c r="U2259" i="4"/>
  <c r="Y2258" i="4"/>
  <c r="W2258" i="4"/>
  <c r="Y2255" i="4"/>
  <c r="Y2250" i="4"/>
  <c r="U2246" i="4"/>
  <c r="Y2245" i="4"/>
  <c r="Y2242" i="4"/>
  <c r="U2238" i="4"/>
  <c r="Y2237" i="4"/>
  <c r="Y2234" i="4"/>
  <c r="U2230" i="4"/>
  <c r="Y2229" i="4"/>
  <c r="Y2226" i="4"/>
  <c r="U2222" i="4"/>
  <c r="Y2221" i="4"/>
  <c r="Y2218" i="4"/>
  <c r="U2214" i="4"/>
  <c r="Y2213" i="4"/>
  <c r="Y2210" i="4"/>
  <c r="U2206" i="4"/>
  <c r="Y2205" i="4"/>
  <c r="U2201" i="4"/>
  <c r="X2200" i="4"/>
  <c r="U2193" i="4"/>
  <c r="W2192" i="4"/>
  <c r="U2178" i="4"/>
  <c r="W2177" i="4"/>
  <c r="T2165" i="4"/>
  <c r="W2152" i="4"/>
  <c r="U2149" i="4"/>
  <c r="Y2137" i="4"/>
  <c r="T1252" i="4"/>
  <c r="U1245" i="4"/>
  <c r="T1243" i="4"/>
  <c r="U1239" i="4"/>
  <c r="U1229" i="4"/>
  <c r="T1227" i="4"/>
  <c r="U1223" i="4"/>
  <c r="T1182" i="4"/>
  <c r="U1157" i="4"/>
  <c r="T1147" i="4"/>
  <c r="U1137" i="4"/>
  <c r="T1134" i="4"/>
  <c r="T1131" i="4"/>
  <c r="U1124" i="4"/>
  <c r="T1108" i="4"/>
  <c r="T1095" i="4"/>
  <c r="T1085" i="4"/>
  <c r="T1081" i="4"/>
  <c r="X1079" i="4"/>
  <c r="U1074" i="4"/>
  <c r="U1064" i="4"/>
  <c r="T1054" i="4"/>
  <c r="U1046" i="4"/>
  <c r="U1042" i="4"/>
  <c r="U983" i="4"/>
  <c r="T977" i="4"/>
  <c r="X951" i="4"/>
  <c r="U905" i="4"/>
  <c r="U901" i="4"/>
  <c r="U897" i="4"/>
  <c r="T883" i="4"/>
  <c r="V882" i="4"/>
  <c r="U872" i="4"/>
  <c r="U2165" i="4"/>
  <c r="U2155" i="4"/>
  <c r="W2154" i="4"/>
  <c r="Y2126" i="4"/>
  <c r="U2124" i="4"/>
  <c r="Y2122" i="4"/>
  <c r="U2120" i="4"/>
  <c r="Y2118" i="4"/>
  <c r="U2116" i="4"/>
  <c r="Y2114" i="4"/>
  <c r="U2112" i="4"/>
  <c r="Y2110" i="4"/>
  <c r="U2105" i="4"/>
  <c r="X2101" i="4"/>
  <c r="T2097" i="4"/>
  <c r="X2096" i="4"/>
  <c r="V2096" i="4"/>
  <c r="U2093" i="4"/>
  <c r="X2084" i="4"/>
  <c r="V2084" i="4"/>
  <c r="W2080" i="4"/>
  <c r="X2078" i="4"/>
  <c r="X2074" i="4"/>
  <c r="T2065" i="4"/>
  <c r="U2054" i="4"/>
  <c r="W2050" i="4"/>
  <c r="W2043" i="4"/>
  <c r="T2039" i="4"/>
  <c r="X2039" i="4"/>
  <c r="V2035" i="4"/>
  <c r="W2028" i="4"/>
  <c r="W2021" i="4"/>
  <c r="T2010" i="4"/>
  <c r="V2009" i="4"/>
  <c r="X2008" i="4"/>
  <c r="V2006" i="4"/>
  <c r="T2004" i="4"/>
  <c r="X2004" i="4"/>
  <c r="T2002" i="4"/>
  <c r="X2000" i="4"/>
  <c r="V1998" i="4"/>
  <c r="T1998" i="4"/>
  <c r="T1994" i="4"/>
  <c r="V1993" i="4"/>
  <c r="T1987" i="4"/>
  <c r="W1986" i="4"/>
  <c r="V1983" i="4"/>
  <c r="V1980" i="4"/>
  <c r="U1974" i="4"/>
  <c r="T1967" i="4"/>
  <c r="T1963" i="4"/>
  <c r="U1956" i="4"/>
  <c r="V1955" i="4"/>
  <c r="U1952" i="4"/>
  <c r="V1943" i="4"/>
  <c r="X1942" i="4"/>
  <c r="V1940" i="4"/>
  <c r="U1935" i="4"/>
  <c r="Y1935" i="4"/>
  <c r="W1933" i="4"/>
  <c r="W1929" i="4"/>
  <c r="U1929" i="4"/>
  <c r="W1928" i="4"/>
  <c r="U1923" i="4"/>
  <c r="U1917" i="4"/>
  <c r="Y1917" i="4"/>
  <c r="X1902" i="4"/>
  <c r="V1900" i="4"/>
  <c r="W1899" i="4"/>
  <c r="W1897" i="4"/>
  <c r="U1897" i="4"/>
  <c r="T1887" i="4"/>
  <c r="X1885" i="4"/>
  <c r="V1883" i="4"/>
  <c r="V1875" i="4"/>
  <c r="W1865" i="4"/>
  <c r="W1861" i="4"/>
  <c r="U1861" i="4"/>
  <c r="W1857" i="4"/>
  <c r="U1857" i="4"/>
  <c r="W1856" i="4"/>
  <c r="U1855" i="4"/>
  <c r="X1853" i="4"/>
  <c r="X1850" i="4"/>
  <c r="V1850" i="4"/>
  <c r="Y1849" i="4"/>
  <c r="U1847" i="4"/>
  <c r="W1846" i="4"/>
  <c r="V1844" i="4"/>
  <c r="T1844" i="4"/>
  <c r="W1843" i="4"/>
  <c r="T1841" i="4"/>
  <c r="W1837" i="4"/>
  <c r="U1837" i="4"/>
  <c r="V1833" i="4"/>
  <c r="X1832" i="4"/>
  <c r="W1829" i="4"/>
  <c r="V1827" i="4"/>
  <c r="W1826" i="4"/>
  <c r="V1823" i="4"/>
  <c r="V1817" i="4"/>
  <c r="W1813" i="4"/>
  <c r="U1807" i="4"/>
  <c r="V1803" i="4"/>
  <c r="T1797" i="4"/>
  <c r="T1794" i="4"/>
  <c r="W1790" i="4"/>
  <c r="U1790" i="4"/>
  <c r="U1784" i="4"/>
  <c r="W1783" i="4"/>
  <c r="U1778" i="4"/>
  <c r="U1772" i="4"/>
  <c r="Y1772" i="4"/>
  <c r="U1770" i="4"/>
  <c r="T1767" i="4"/>
  <c r="W1766" i="4"/>
  <c r="V1764" i="4"/>
  <c r="W1761" i="4"/>
  <c r="V1757" i="4"/>
  <c r="X1755" i="4"/>
  <c r="T1753" i="4"/>
  <c r="W1749" i="4"/>
  <c r="U1747" i="4"/>
  <c r="U1744" i="4"/>
  <c r="V1739" i="4"/>
  <c r="V1736" i="4"/>
  <c r="W1724" i="4"/>
  <c r="U1724" i="4"/>
  <c r="X1717" i="4"/>
  <c r="V1717" i="4"/>
  <c r="V1707" i="4"/>
  <c r="U1698" i="4"/>
  <c r="X1693" i="4"/>
  <c r="X1689" i="4"/>
  <c r="U1685" i="4"/>
  <c r="Y1673" i="4"/>
  <c r="U1669" i="4"/>
  <c r="T1662" i="4"/>
  <c r="T1656" i="4"/>
  <c r="U1653" i="4"/>
  <c r="X1652" i="4"/>
  <c r="Y1613" i="4"/>
  <c r="W1613" i="4"/>
  <c r="U1611" i="4"/>
  <c r="X1607" i="4"/>
  <c r="T1597" i="4"/>
  <c r="X1596" i="4"/>
  <c r="T1596" i="4"/>
  <c r="X1595" i="4"/>
  <c r="U1593" i="4"/>
  <c r="X1589" i="4"/>
  <c r="T1587" i="4"/>
  <c r="U1581" i="4"/>
  <c r="X1578" i="4"/>
  <c r="U1569" i="4"/>
  <c r="Y1562" i="4"/>
  <c r="X1558" i="4"/>
  <c r="U1553" i="4"/>
  <c r="U1549" i="4"/>
  <c r="Y1542" i="4"/>
  <c r="X1534" i="4"/>
  <c r="T1532" i="4"/>
  <c r="Y1518" i="4"/>
  <c r="U1518" i="4"/>
  <c r="Y1516" i="4"/>
  <c r="Y1512" i="4"/>
  <c r="U1510" i="4"/>
  <c r="Y1506" i="4"/>
  <c r="U1506" i="4"/>
  <c r="U1497" i="4"/>
  <c r="Y1496" i="4"/>
  <c r="U1496" i="4"/>
  <c r="U1493" i="4"/>
  <c r="T1487" i="4"/>
  <c r="X1486" i="4"/>
  <c r="T1486" i="4"/>
  <c r="X1485" i="4"/>
  <c r="X1483" i="4"/>
  <c r="U1476" i="4"/>
  <c r="T1469" i="4"/>
  <c r="X1465" i="4"/>
  <c r="X1462" i="4"/>
  <c r="T1462" i="4"/>
  <c r="U1458" i="4"/>
  <c r="U1454" i="4"/>
  <c r="Y1453" i="4"/>
  <c r="U1451" i="4"/>
  <c r="Y1450" i="4"/>
  <c r="U1447" i="4"/>
  <c r="X1440" i="4"/>
  <c r="Y1436" i="4"/>
  <c r="U1434" i="4"/>
  <c r="U1431" i="4"/>
  <c r="Y1427" i="4"/>
  <c r="U1418" i="4"/>
  <c r="U1415" i="4"/>
  <c r="T1411" i="4"/>
  <c r="X1407" i="4"/>
  <c r="T1400" i="4"/>
  <c r="T1397" i="4"/>
  <c r="T1391" i="4"/>
  <c r="Y1389" i="4"/>
  <c r="Y1386" i="4"/>
  <c r="U1383" i="4"/>
  <c r="Y1382" i="4"/>
  <c r="Y1379" i="4"/>
  <c r="Y1376" i="4"/>
  <c r="W1376" i="4"/>
  <c r="X1371" i="4"/>
  <c r="Y1368" i="4"/>
  <c r="W1368" i="4"/>
  <c r="Y1365" i="4"/>
  <c r="T1363" i="4"/>
  <c r="Y1362" i="4"/>
  <c r="W1362" i="4"/>
  <c r="Y1359" i="4"/>
  <c r="Y1354" i="4"/>
  <c r="W1354" i="4"/>
  <c r="U1349" i="4"/>
  <c r="Y1348" i="4"/>
  <c r="Y1347" i="4"/>
  <c r="U1346" i="4"/>
  <c r="U1345" i="4"/>
  <c r="U1344" i="4"/>
  <c r="U1341" i="4"/>
  <c r="Y1340" i="4"/>
  <c r="Y1336" i="4"/>
  <c r="X1325" i="4"/>
  <c r="V1325" i="4"/>
  <c r="T1325" i="4"/>
  <c r="T1319" i="4"/>
  <c r="T1314" i="4"/>
  <c r="X1313" i="4"/>
  <c r="Y1310" i="4"/>
  <c r="U1305" i="4"/>
  <c r="U1304" i="4"/>
  <c r="T1292" i="4"/>
  <c r="U1288" i="4"/>
  <c r="U1285" i="4"/>
  <c r="Y1280" i="4"/>
  <c r="T1275" i="4"/>
  <c r="U1271" i="4"/>
  <c r="T1268" i="4"/>
  <c r="T1263" i="4"/>
  <c r="Y1262" i="4"/>
  <c r="U1262" i="4"/>
  <c r="U1259" i="4"/>
  <c r="U1255" i="4"/>
  <c r="U1252" i="4"/>
  <c r="X1251" i="4"/>
  <c r="U1248" i="4"/>
  <c r="V1245" i="4"/>
  <c r="T1240" i="4"/>
  <c r="Y1235" i="4"/>
  <c r="W1235" i="4"/>
  <c r="T1233" i="4"/>
  <c r="T1224" i="4"/>
  <c r="Y1219" i="4"/>
  <c r="T1217" i="4"/>
  <c r="U1211" i="4"/>
  <c r="X1201" i="4"/>
  <c r="V1201" i="4"/>
  <c r="Y1193" i="4"/>
  <c r="T1192" i="4"/>
  <c r="T1191" i="4"/>
  <c r="Y1190" i="4"/>
  <c r="U1182" i="4"/>
  <c r="U1181" i="4"/>
  <c r="T1173" i="4"/>
  <c r="Y1168" i="4"/>
  <c r="T1166" i="4"/>
  <c r="U1163" i="4"/>
  <c r="U1154" i="4"/>
  <c r="U1153" i="4"/>
  <c r="U1150" i="4"/>
  <c r="U1147" i="4"/>
  <c r="X1143" i="4"/>
  <c r="X1140" i="4"/>
  <c r="V1140" i="4"/>
  <c r="U1134" i="4"/>
  <c r="T1128" i="4"/>
  <c r="X1127" i="4"/>
  <c r="T1124" i="4"/>
  <c r="Y1116" i="4"/>
  <c r="U1111" i="4"/>
  <c r="Y1106" i="4"/>
  <c r="T1104" i="4"/>
  <c r="Y1103" i="4"/>
  <c r="U1098" i="4"/>
  <c r="U1095" i="4"/>
  <c r="V1090" i="4"/>
  <c r="T1088" i="4"/>
  <c r="U1080" i="4"/>
  <c r="X1074" i="4"/>
  <c r="T1074" i="4"/>
  <c r="T1071" i="4"/>
  <c r="Y1066" i="4"/>
  <c r="X1064" i="4"/>
  <c r="T1057" i="4"/>
  <c r="Y1052" i="4"/>
  <c r="Y1048" i="4"/>
  <c r="X1046" i="4"/>
  <c r="T1046" i="4"/>
  <c r="T1043" i="4"/>
  <c r="U1038" i="4"/>
  <c r="U1034" i="4"/>
  <c r="U1020" i="4"/>
  <c r="Y1019" i="4"/>
  <c r="U1019" i="4"/>
  <c r="U1016" i="4"/>
  <c r="Y1015" i="4"/>
  <c r="U1015" i="4"/>
  <c r="U1012" i="4"/>
  <c r="X1011" i="4"/>
  <c r="T1006" i="4"/>
  <c r="T1005" i="4"/>
  <c r="Y1003" i="4"/>
  <c r="U999" i="4"/>
  <c r="T996" i="4"/>
  <c r="T990" i="4"/>
  <c r="T989" i="4"/>
  <c r="T986" i="4"/>
  <c r="Y985" i="4"/>
  <c r="X982" i="4"/>
  <c r="U980" i="4"/>
  <c r="U977" i="4"/>
  <c r="X973" i="4"/>
  <c r="Y970" i="4"/>
  <c r="V964" i="4"/>
  <c r="U961" i="4"/>
  <c r="U960" i="4"/>
  <c r="Y959" i="4"/>
  <c r="Y951" i="4"/>
  <c r="T943" i="4"/>
  <c r="V922" i="4"/>
  <c r="Y921" i="4"/>
  <c r="T919" i="4"/>
  <c r="Y914" i="4"/>
  <c r="U911" i="4"/>
  <c r="Y910" i="4"/>
  <c r="T909" i="4"/>
  <c r="T903" i="4"/>
  <c r="U886" i="4"/>
  <c r="U2167" i="4"/>
  <c r="T2155" i="4"/>
  <c r="T2085" i="4"/>
  <c r="W2079" i="4"/>
  <c r="W2075" i="4"/>
  <c r="U2065" i="4"/>
  <c r="T2060" i="4"/>
  <c r="V2054" i="4"/>
  <c r="V2050" i="4"/>
  <c r="T2021" i="4"/>
  <c r="W2013" i="4"/>
  <c r="W2005" i="4"/>
  <c r="W1997" i="4"/>
  <c r="U1987" i="4"/>
  <c r="U1970" i="4"/>
  <c r="X1957" i="4"/>
  <c r="X1951" i="4"/>
  <c r="U1947" i="4"/>
  <c r="X1945" i="4"/>
  <c r="X1935" i="4"/>
  <c r="V1933" i="4"/>
  <c r="X1931" i="4"/>
  <c r="X1927" i="4"/>
  <c r="X1924" i="4"/>
  <c r="X1917" i="4"/>
  <c r="U1915" i="4"/>
  <c r="X1910" i="4"/>
  <c r="W1905" i="4"/>
  <c r="U1905" i="4"/>
  <c r="X1901" i="4"/>
  <c r="X1895" i="4"/>
  <c r="T1890" i="4"/>
  <c r="W1886" i="4"/>
  <c r="Y1884" i="4"/>
  <c r="U1882" i="4"/>
  <c r="W1878" i="4"/>
  <c r="U1875" i="4"/>
  <c r="W1868" i="4"/>
  <c r="T1865" i="4"/>
  <c r="T1862" i="4"/>
  <c r="T1858" i="4"/>
  <c r="T1857" i="4"/>
  <c r="T1854" i="4"/>
  <c r="U1850" i="4"/>
  <c r="T1838" i="4"/>
  <c r="T1834" i="4"/>
  <c r="W1833" i="4"/>
  <c r="U1833" i="4"/>
  <c r="W1820" i="4"/>
  <c r="W1817" i="4"/>
  <c r="X1809" i="4"/>
  <c r="U1803" i="4"/>
  <c r="V1800" i="4"/>
  <c r="V1784" i="4"/>
  <c r="T1784" i="4"/>
  <c r="X1782" i="4"/>
  <c r="W1780" i="4"/>
  <c r="X1779" i="4"/>
  <c r="X1773" i="4"/>
  <c r="X1765" i="4"/>
  <c r="U1763" i="4"/>
  <c r="W1756" i="4"/>
  <c r="Y1748" i="4"/>
  <c r="V1744" i="4"/>
  <c r="U1731" i="4"/>
  <c r="X1726" i="4"/>
  <c r="V1724" i="4"/>
  <c r="V1723" i="4"/>
  <c r="V1720" i="4"/>
  <c r="T1720" i="4"/>
  <c r="W1719" i="4"/>
  <c r="T1718" i="4"/>
  <c r="V1713" i="4"/>
  <c r="W1705" i="4"/>
  <c r="V1701" i="4"/>
  <c r="W1694" i="4"/>
  <c r="Y1692" i="4"/>
  <c r="U1690" i="4"/>
  <c r="T1687" i="4"/>
  <c r="T1684" i="4"/>
  <c r="X1683" i="4"/>
  <c r="X1682" i="4"/>
  <c r="X1680" i="4"/>
  <c r="V1680" i="4"/>
  <c r="X1673" i="4"/>
  <c r="T1672" i="4"/>
  <c r="T1671" i="4"/>
  <c r="T1668" i="4"/>
  <c r="X1667" i="4"/>
  <c r="X1666" i="4"/>
  <c r="U1664" i="4"/>
  <c r="Y1663" i="4"/>
  <c r="X1660" i="4"/>
  <c r="T1658" i="4"/>
  <c r="T1653" i="4"/>
  <c r="V1622" i="4"/>
  <c r="V1620" i="4"/>
  <c r="U1617" i="4"/>
  <c r="U1616" i="4"/>
  <c r="Y1615" i="4"/>
  <c r="X1613" i="4"/>
  <c r="T1611" i="4"/>
  <c r="Y1575" i="4"/>
  <c r="T1573" i="4"/>
  <c r="X1565" i="4"/>
  <c r="V1565" i="4"/>
  <c r="T1563" i="4"/>
  <c r="Y1555" i="4"/>
  <c r="T1553" i="4"/>
  <c r="X1545" i="4"/>
  <c r="V1545" i="4"/>
  <c r="T1543" i="4"/>
  <c r="T1529" i="4"/>
  <c r="X1528" i="4"/>
  <c r="T1528" i="4"/>
  <c r="Y1527" i="4"/>
  <c r="U1521" i="4"/>
  <c r="T1519" i="4"/>
  <c r="X1518" i="4"/>
  <c r="X1512" i="4"/>
  <c r="T1507" i="4"/>
  <c r="X1506" i="4"/>
  <c r="T1506" i="4"/>
  <c r="T1497" i="4"/>
  <c r="X1496" i="4"/>
  <c r="T1496" i="4"/>
  <c r="T1493" i="4"/>
  <c r="T1477" i="4"/>
  <c r="X1476" i="4"/>
  <c r="T1476" i="4"/>
  <c r="Y1460" i="4"/>
  <c r="T1459" i="4"/>
  <c r="T1454" i="4"/>
  <c r="T1451" i="4"/>
  <c r="X1450" i="4"/>
  <c r="T1447" i="4"/>
  <c r="T1434" i="4"/>
  <c r="X1433" i="4"/>
  <c r="Y1432" i="4"/>
  <c r="X1427" i="4"/>
  <c r="U1425" i="4"/>
  <c r="U1422" i="4"/>
  <c r="U1410" i="4"/>
  <c r="U1407" i="4"/>
  <c r="Y1402" i="4"/>
  <c r="U1399" i="4"/>
  <c r="Y1398" i="4"/>
  <c r="U1393" i="4"/>
  <c r="X1386" i="4"/>
  <c r="U1380" i="4"/>
  <c r="X1379" i="4"/>
  <c r="X1376" i="4"/>
  <c r="Y1373" i="4"/>
  <c r="T1372" i="4"/>
  <c r="U1369" i="4"/>
  <c r="X1368" i="4"/>
  <c r="U1363" i="4"/>
  <c r="U1360" i="4"/>
  <c r="X1359" i="4"/>
  <c r="T1355" i="4"/>
  <c r="V1341" i="4"/>
  <c r="V1337" i="4"/>
  <c r="X1327" i="4"/>
  <c r="U1325" i="4"/>
  <c r="Y1323" i="4"/>
  <c r="U1318" i="4"/>
  <c r="U1314" i="4"/>
  <c r="U1307" i="4"/>
  <c r="T1304" i="4"/>
  <c r="Y1299" i="4"/>
  <c r="X1294" i="4"/>
  <c r="X1291" i="4"/>
  <c r="T1288" i="4"/>
  <c r="T1284" i="4"/>
  <c r="Y1283" i="4"/>
  <c r="U1281" i="4"/>
  <c r="X1280" i="4"/>
  <c r="X1274" i="4"/>
  <c r="T1271" i="4"/>
  <c r="X1264" i="4"/>
  <c r="T1255" i="4"/>
  <c r="X1247" i="4"/>
  <c r="Y1244" i="4"/>
  <c r="W1244" i="4"/>
  <c r="Y1241" i="4"/>
  <c r="V1235" i="4"/>
  <c r="X1234" i="4"/>
  <c r="Y1228" i="4"/>
  <c r="W1228" i="4"/>
  <c r="T1226" i="4"/>
  <c r="Y1225" i="4"/>
  <c r="V1219" i="4"/>
  <c r="X1218" i="4"/>
  <c r="U1210" i="4"/>
  <c r="U1207" i="4"/>
  <c r="X1206" i="4"/>
  <c r="V1206" i="4"/>
  <c r="T1202" i="4"/>
  <c r="U1198" i="4"/>
  <c r="Y1196" i="4"/>
  <c r="U1191" i="4"/>
  <c r="Y1180" i="4"/>
  <c r="X1178" i="4"/>
  <c r="Y1177" i="4"/>
  <c r="Y1171" i="4"/>
  <c r="Y1159" i="4"/>
  <c r="U1156" i="4"/>
  <c r="U1143" i="4"/>
  <c r="T1141" i="4"/>
  <c r="U1140" i="4"/>
  <c r="Y1132" i="4"/>
  <c r="Y1129" i="4"/>
  <c r="X1123" i="4"/>
  <c r="T1120" i="4"/>
  <c r="U1117" i="4"/>
  <c r="X1113" i="4"/>
  <c r="X1109" i="4"/>
  <c r="T1107" i="4"/>
  <c r="U1104" i="4"/>
  <c r="X1100" i="4"/>
  <c r="X1098" i="4"/>
  <c r="V1087" i="4"/>
  <c r="T1082" i="4"/>
  <c r="X1082" i="4"/>
  <c r="T1080" i="4"/>
  <c r="U1073" i="4"/>
  <c r="Y1072" i="4"/>
  <c r="T1053" i="4"/>
  <c r="T1049" i="4"/>
  <c r="Y1044" i="4"/>
  <c r="Y1040" i="4"/>
  <c r="X1038" i="4"/>
  <c r="T1038" i="4"/>
  <c r="T1035" i="4"/>
  <c r="U1030" i="4"/>
  <c r="U1026" i="4"/>
  <c r="Y1010" i="4"/>
  <c r="T1002" i="4"/>
  <c r="Y1000" i="4"/>
  <c r="Y994" i="4"/>
  <c r="T992" i="4"/>
  <c r="U986" i="4"/>
  <c r="X985" i="4"/>
  <c r="U982" i="4"/>
  <c r="Y975" i="4"/>
  <c r="T971" i="4"/>
  <c r="T970" i="4"/>
  <c r="U964" i="4"/>
  <c r="X962" i="4"/>
  <c r="V960" i="4"/>
  <c r="U952" i="4"/>
  <c r="V946" i="4"/>
  <c r="T946" i="4"/>
  <c r="T944" i="4"/>
  <c r="U931" i="4"/>
  <c r="X930" i="4"/>
  <c r="U922" i="4"/>
  <c r="T916" i="4"/>
  <c r="V915" i="4"/>
  <c r="T911" i="4"/>
  <c r="T893" i="4"/>
  <c r="X892" i="4"/>
  <c r="T890" i="4"/>
  <c r="X888" i="4"/>
  <c r="U2127" i="4"/>
  <c r="U2123" i="4"/>
  <c r="U2119" i="4"/>
  <c r="U2115" i="4"/>
  <c r="U2111" i="4"/>
  <c r="W2106" i="4"/>
  <c r="T2104" i="4"/>
  <c r="V2099" i="4"/>
  <c r="U2092" i="4"/>
  <c r="X2091" i="4"/>
  <c r="V2081" i="4"/>
  <c r="X2077" i="4"/>
  <c r="T2075" i="4"/>
  <c r="W2070" i="4"/>
  <c r="X2066" i="4"/>
  <c r="W2058" i="4"/>
  <c r="V2056" i="4"/>
  <c r="W2052" i="4"/>
  <c r="U2051" i="4"/>
  <c r="Y2051" i="4"/>
  <c r="U2049" i="4"/>
  <c r="Y2047" i="4"/>
  <c r="T2046" i="4"/>
  <c r="T2040" i="4"/>
  <c r="W2037" i="4"/>
  <c r="W2022" i="4"/>
  <c r="X2015" i="4"/>
  <c r="X2011" i="4"/>
  <c r="X2007" i="4"/>
  <c r="X1999" i="4"/>
  <c r="X1995" i="4"/>
  <c r="X1991" i="4"/>
  <c r="T1989" i="4"/>
  <c r="T1988" i="4"/>
  <c r="X1988" i="4"/>
  <c r="U1986" i="4"/>
  <c r="W1985" i="4"/>
  <c r="T1977" i="4"/>
  <c r="V1976" i="4"/>
  <c r="X1975" i="4"/>
  <c r="T1970" i="4"/>
  <c r="V1969" i="4"/>
  <c r="T1964" i="4"/>
  <c r="X1964" i="4"/>
  <c r="T1962" i="4"/>
  <c r="T1958" i="4"/>
  <c r="W1949" i="4"/>
  <c r="W1948" i="4"/>
  <c r="U1946" i="4"/>
  <c r="W1945" i="4"/>
  <c r="U1941" i="4"/>
  <c r="Y1941" i="4"/>
  <c r="U1936" i="4"/>
  <c r="W1935" i="4"/>
  <c r="U1932" i="4"/>
  <c r="W1927" i="4"/>
  <c r="T1925" i="4"/>
  <c r="T1922" i="4"/>
  <c r="U1918" i="4"/>
  <c r="W1917" i="4"/>
  <c r="T1913" i="4"/>
  <c r="V1908" i="4"/>
  <c r="T1906" i="4"/>
  <c r="W1895" i="4"/>
  <c r="V1893" i="4"/>
  <c r="U1890" i="4"/>
  <c r="V1889" i="4"/>
  <c r="X1888" i="4"/>
  <c r="T1882" i="4"/>
  <c r="U1871" i="4"/>
  <c r="Y1869" i="4"/>
  <c r="V1867" i="4"/>
  <c r="Y1862" i="4"/>
  <c r="W1860" i="4"/>
  <c r="U1851" i="4"/>
  <c r="U1843" i="4"/>
  <c r="V1839" i="4"/>
  <c r="Y1838" i="4"/>
  <c r="W1836" i="4"/>
  <c r="X1828" i="4"/>
  <c r="X1822" i="4"/>
  <c r="V1822" i="4"/>
  <c r="Y1821" i="4"/>
  <c r="V1819" i="4"/>
  <c r="T1810" i="4"/>
  <c r="X1806" i="4"/>
  <c r="V1804" i="4"/>
  <c r="X1802" i="4"/>
  <c r="U1799" i="4"/>
  <c r="T1793" i="4"/>
  <c r="W1792" i="4"/>
  <c r="U1791" i="4"/>
  <c r="X1789" i="4"/>
  <c r="X1786" i="4"/>
  <c r="V1786" i="4"/>
  <c r="Y1785" i="4"/>
  <c r="U1783" i="4"/>
  <c r="W1782" i="4"/>
  <c r="V1780" i="4"/>
  <c r="T1780" i="4"/>
  <c r="W1779" i="4"/>
  <c r="T1777" i="4"/>
  <c r="W1773" i="4"/>
  <c r="U1773" i="4"/>
  <c r="V1769" i="4"/>
  <c r="X1768" i="4"/>
  <c r="W1765" i="4"/>
  <c r="V1763" i="4"/>
  <c r="W1762" i="4"/>
  <c r="V1759" i="4"/>
  <c r="X1758" i="4"/>
  <c r="V1756" i="4"/>
  <c r="T1756" i="4"/>
  <c r="V1755" i="4"/>
  <c r="V1752" i="4"/>
  <c r="T1752" i="4"/>
  <c r="W1751" i="4"/>
  <c r="T1750" i="4"/>
  <c r="U1749" i="4"/>
  <c r="X1746" i="4"/>
  <c r="V1746" i="4"/>
  <c r="U1743" i="4"/>
  <c r="U1738" i="4"/>
  <c r="W1733" i="4"/>
  <c r="T1731" i="4"/>
  <c r="U1727" i="4"/>
  <c r="Y1725" i="4"/>
  <c r="Y1721" i="4"/>
  <c r="T1714" i="4"/>
  <c r="W1713" i="4"/>
  <c r="X1709" i="4"/>
  <c r="W1706" i="4"/>
  <c r="X1699" i="4"/>
  <c r="T1690" i="4"/>
  <c r="U1684" i="4"/>
  <c r="U1683" i="4"/>
  <c r="T1681" i="4"/>
  <c r="U1680" i="4"/>
  <c r="T1674" i="4"/>
  <c r="U1668" i="4"/>
  <c r="U1667" i="4"/>
  <c r="U1660" i="4"/>
  <c r="U1655" i="4"/>
  <c r="Y1654" i="4"/>
  <c r="T1650" i="4"/>
  <c r="Y1640" i="4"/>
  <c r="X1615" i="4"/>
  <c r="X1601" i="4"/>
  <c r="V1601" i="4"/>
  <c r="T1599" i="4"/>
  <c r="Y1598" i="4"/>
  <c r="U1592" i="4"/>
  <c r="Y1591" i="4"/>
  <c r="X1585" i="4"/>
  <c r="V1585" i="4"/>
  <c r="T1583" i="4"/>
  <c r="U1582" i="4"/>
  <c r="U1573" i="4"/>
  <c r="Y1572" i="4"/>
  <c r="U1572" i="4"/>
  <c r="Y1571" i="4"/>
  <c r="Y1570" i="4"/>
  <c r="U1565" i="4"/>
  <c r="Y1561" i="4"/>
  <c r="U1559" i="4"/>
  <c r="Y1552" i="4"/>
  <c r="Y1551" i="4"/>
  <c r="Y1550" i="4"/>
  <c r="U1545" i="4"/>
  <c r="Y1541" i="4"/>
  <c r="U1539" i="4"/>
  <c r="U1538" i="4"/>
  <c r="U1529" i="4"/>
  <c r="T1521" i="4"/>
  <c r="U1517" i="4"/>
  <c r="U1507" i="4"/>
  <c r="U1505" i="4"/>
  <c r="T1499" i="4"/>
  <c r="U1495" i="4"/>
  <c r="U1490" i="4"/>
  <c r="U1489" i="4"/>
  <c r="T1479" i="4"/>
  <c r="Y1478" i="4"/>
  <c r="U1475" i="4"/>
  <c r="Y1474" i="4"/>
  <c r="X1470" i="4"/>
  <c r="X1467" i="4"/>
  <c r="T1461" i="4"/>
  <c r="U1457" i="4"/>
  <c r="Y1456" i="4"/>
  <c r="Y1455" i="4"/>
  <c r="Y1452" i="4"/>
  <c r="Y1448" i="4"/>
  <c r="U1446" i="4"/>
  <c r="Y1445" i="4"/>
  <c r="U1444" i="4"/>
  <c r="W1443" i="4"/>
  <c r="U1442" i="4"/>
  <c r="U1441" i="4"/>
  <c r="U1430" i="4"/>
  <c r="Y1429" i="4"/>
  <c r="U1428" i="4"/>
  <c r="X1420" i="4"/>
  <c r="U1417" i="4"/>
  <c r="U1414" i="4"/>
  <c r="X1413" i="4"/>
  <c r="X1412" i="4"/>
  <c r="X1410" i="4"/>
  <c r="T1410" i="4"/>
  <c r="Y1409" i="4"/>
  <c r="T1403" i="4"/>
  <c r="X1402" i="4"/>
  <c r="T1399" i="4"/>
  <c r="X1395" i="4"/>
  <c r="V1395" i="4"/>
  <c r="T1393" i="4"/>
  <c r="X1388" i="4"/>
  <c r="Y1384" i="4"/>
  <c r="U1382" i="4"/>
  <c r="Y1381" i="4"/>
  <c r="T1377" i="4"/>
  <c r="Y1370" i="4"/>
  <c r="W1370" i="4"/>
  <c r="Y1361" i="4"/>
  <c r="W1361" i="4"/>
  <c r="V1356" i="4"/>
  <c r="T1352" i="4"/>
  <c r="U1347" i="4"/>
  <c r="Y1343" i="4"/>
  <c r="U1337" i="4"/>
  <c r="U1333" i="4"/>
  <c r="V1331" i="4"/>
  <c r="T1331" i="4"/>
  <c r="Y1329" i="4"/>
  <c r="T1326" i="4"/>
  <c r="T1324" i="4"/>
  <c r="T1317" i="4"/>
  <c r="V1316" i="4"/>
  <c r="Y1312" i="4"/>
  <c r="T1307" i="4"/>
  <c r="U1303" i="4"/>
  <c r="T1300" i="4"/>
  <c r="T1295" i="4"/>
  <c r="U1294" i="4"/>
  <c r="U1291" i="4"/>
  <c r="U1287" i="4"/>
  <c r="U1284" i="4"/>
  <c r="U1277" i="4"/>
  <c r="U1274" i="4"/>
  <c r="Y1270" i="4"/>
  <c r="U1270" i="4"/>
  <c r="Y1269" i="4"/>
  <c r="T1267" i="4"/>
  <c r="U1264" i="4"/>
  <c r="Y1258" i="4"/>
  <c r="U1258" i="4"/>
  <c r="U1254" i="4"/>
  <c r="Y1253" i="4"/>
  <c r="Y1250" i="4"/>
  <c r="U1247" i="4"/>
  <c r="X1246" i="4"/>
  <c r="T1245" i="4"/>
  <c r="X1244" i="4"/>
  <c r="U1242" i="4"/>
  <c r="V1238" i="4"/>
  <c r="T1238" i="4"/>
  <c r="Y1234" i="4"/>
  <c r="T1229" i="4"/>
  <c r="X1228" i="4"/>
  <c r="U1226" i="4"/>
  <c r="T1222" i="4"/>
  <c r="V1221" i="4"/>
  <c r="Y1218" i="4"/>
  <c r="U1213" i="4"/>
  <c r="Y1212" i="4"/>
  <c r="W1212" i="4"/>
  <c r="T1210" i="4"/>
  <c r="X1208" i="4"/>
  <c r="Y1205" i="4"/>
  <c r="U1204" i="4"/>
  <c r="T1198" i="4"/>
  <c r="V1197" i="4"/>
  <c r="U1194" i="4"/>
  <c r="U1187" i="4"/>
  <c r="T1185" i="4"/>
  <c r="U1178" i="4"/>
  <c r="T1172" i="4"/>
  <c r="X1171" i="4"/>
  <c r="Y1164" i="4"/>
  <c r="U1162" i="4"/>
  <c r="Y1161" i="4"/>
  <c r="X1159" i="4"/>
  <c r="T1156" i="4"/>
  <c r="Y1148" i="4"/>
  <c r="X1145" i="4"/>
  <c r="U1130" i="4"/>
  <c r="X1129" i="4"/>
  <c r="X1125" i="4"/>
  <c r="U1123" i="4"/>
  <c r="U1120" i="4"/>
  <c r="U1119" i="4"/>
  <c r="Y1118" i="4"/>
  <c r="Y1115" i="4"/>
  <c r="Y1113" i="4"/>
  <c r="U1107" i="4"/>
  <c r="U1100" i="4"/>
  <c r="Y1097" i="4"/>
  <c r="U1097" i="4"/>
  <c r="Y1096" i="4"/>
  <c r="U1083" i="4"/>
  <c r="U1079" i="4"/>
  <c r="T1077" i="4"/>
  <c r="T1073" i="4"/>
  <c r="T1067" i="4"/>
  <c r="T1063" i="4"/>
  <c r="T1058" i="4"/>
  <c r="T1056" i="4"/>
  <c r="T1045" i="4"/>
  <c r="T1041" i="4"/>
  <c r="Y1036" i="4"/>
  <c r="Y1032" i="4"/>
  <c r="X1030" i="4"/>
  <c r="T1030" i="4"/>
  <c r="T1027" i="4"/>
  <c r="U1022" i="4"/>
  <c r="U1018" i="4"/>
  <c r="Y1017" i="4"/>
  <c r="U1008" i="4"/>
  <c r="X1007" i="4"/>
  <c r="T998" i="4"/>
  <c r="X997" i="4"/>
  <c r="X994" i="4"/>
  <c r="X991" i="4"/>
  <c r="Y978" i="4"/>
  <c r="U976" i="4"/>
  <c r="U967" i="4"/>
  <c r="X966" i="4"/>
  <c r="Y962" i="4"/>
  <c r="X956" i="4"/>
  <c r="U954" i="4"/>
  <c r="Y953" i="4"/>
  <c r="U948" i="4"/>
  <c r="V945" i="4"/>
  <c r="T945" i="4"/>
  <c r="Y944" i="4"/>
  <c r="Y936" i="4"/>
  <c r="V931" i="4"/>
  <c r="T931" i="4"/>
  <c r="U928" i="4"/>
  <c r="U925" i="4"/>
  <c r="X923" i="4"/>
  <c r="T918" i="4"/>
  <c r="T900" i="4"/>
  <c r="T896" i="4"/>
  <c r="V895" i="4"/>
  <c r="U889" i="4"/>
  <c r="U881" i="4"/>
  <c r="T2131" i="4"/>
  <c r="X2129" i="4"/>
  <c r="X2125" i="4"/>
  <c r="T2123" i="4"/>
  <c r="T2119" i="4"/>
  <c r="T2115" i="4"/>
  <c r="T2111" i="4"/>
  <c r="T2107" i="4"/>
  <c r="X2105" i="4"/>
  <c r="V2100" i="4"/>
  <c r="Y2099" i="4"/>
  <c r="W2097" i="4"/>
  <c r="X2085" i="4"/>
  <c r="U2078" i="4"/>
  <c r="Y2076" i="4"/>
  <c r="U2074" i="4"/>
  <c r="T2071" i="4"/>
  <c r="W2066" i="4"/>
  <c r="T2064" i="4"/>
  <c r="U2061" i="4"/>
  <c r="V2058" i="4"/>
  <c r="T2053" i="4"/>
  <c r="X2051" i="4"/>
  <c r="T2047" i="4"/>
  <c r="X2047" i="4"/>
  <c r="V2043" i="4"/>
  <c r="X2041" i="4"/>
  <c r="W2030" i="4"/>
  <c r="W2023" i="4"/>
  <c r="U2016" i="4"/>
  <c r="W2015" i="4"/>
  <c r="U2012" i="4"/>
  <c r="W2007" i="4"/>
  <c r="U2006" i="4"/>
  <c r="Y2006" i="4"/>
  <c r="U2004" i="4"/>
  <c r="U2000" i="4"/>
  <c r="W1999" i="4"/>
  <c r="U1996" i="4"/>
  <c r="W1991" i="4"/>
  <c r="W1989" i="4"/>
  <c r="W1988" i="4"/>
  <c r="W1979" i="4"/>
  <c r="U1976" i="4"/>
  <c r="V1954" i="4"/>
  <c r="W1950" i="4"/>
  <c r="U1942" i="4"/>
  <c r="V1939" i="4"/>
  <c r="T1936" i="4"/>
  <c r="X1934" i="4"/>
  <c r="X1926" i="4"/>
  <c r="V1921" i="4"/>
  <c r="U1914" i="4"/>
  <c r="X1909" i="4"/>
  <c r="V1907" i="4"/>
  <c r="X1903" i="4"/>
  <c r="W1898" i="4"/>
  <c r="T1896" i="4"/>
  <c r="T1891" i="4"/>
  <c r="X1891" i="4"/>
  <c r="U1876" i="4"/>
  <c r="Y1876" i="4"/>
  <c r="V1874" i="4"/>
  <c r="V1870" i="4"/>
  <c r="X1869" i="4"/>
  <c r="U1867" i="4"/>
  <c r="V1863" i="4"/>
  <c r="V1859" i="4"/>
  <c r="V1849" i="4"/>
  <c r="W1845" i="4"/>
  <c r="U1839" i="4"/>
  <c r="V1835" i="4"/>
  <c r="T1829" i="4"/>
  <c r="T1826" i="4"/>
  <c r="U1822" i="4"/>
  <c r="U1816" i="4"/>
  <c r="W1815" i="4"/>
  <c r="U1804" i="4"/>
  <c r="Y1804" i="4"/>
  <c r="U1802" i="4"/>
  <c r="X1799" i="4"/>
  <c r="T1799" i="4"/>
  <c r="W1798" i="4"/>
  <c r="W1793" i="4"/>
  <c r="U1786" i="4"/>
  <c r="U1769" i="4"/>
  <c r="U1764" i="4"/>
  <c r="Y1757" i="4"/>
  <c r="U1755" i="4"/>
  <c r="Y1753" i="4"/>
  <c r="V1751" i="4"/>
  <c r="U1746" i="4"/>
  <c r="W1739" i="4"/>
  <c r="X1732" i="4"/>
  <c r="U1730" i="4"/>
  <c r="V1728" i="4"/>
  <c r="X1725" i="4"/>
  <c r="T1723" i="4"/>
  <c r="U1716" i="4"/>
  <c r="T1697" i="4"/>
  <c r="U1695" i="4"/>
  <c r="U1693" i="4"/>
  <c r="Y1681" i="4"/>
  <c r="T1677" i="4"/>
  <c r="W1676" i="4"/>
  <c r="V1673" i="4"/>
  <c r="Y1665" i="4"/>
  <c r="W1656" i="4"/>
  <c r="T1645" i="4"/>
  <c r="T1641" i="4"/>
  <c r="V1640" i="4"/>
  <c r="T1637" i="4"/>
  <c r="V1636" i="4"/>
  <c r="T1633" i="4"/>
  <c r="V1632" i="4"/>
  <c r="X1629" i="4"/>
  <c r="T1629" i="4"/>
  <c r="V1628" i="4"/>
  <c r="T1625" i="4"/>
  <c r="X1623" i="4"/>
  <c r="W1619" i="4"/>
  <c r="X1604" i="4"/>
  <c r="T1604" i="4"/>
  <c r="U1601" i="4"/>
  <c r="W1597" i="4"/>
  <c r="U1585" i="4"/>
  <c r="X1574" i="4"/>
  <c r="X1570" i="4"/>
  <c r="U1566" i="4"/>
  <c r="Y1566" i="4"/>
  <c r="T1562" i="4"/>
  <c r="X1554" i="4"/>
  <c r="X1550" i="4"/>
  <c r="U1546" i="4"/>
  <c r="Y1546" i="4"/>
  <c r="X1538" i="4"/>
  <c r="T1538" i="4"/>
  <c r="Y1520" i="4"/>
  <c r="T1515" i="4"/>
  <c r="T1509" i="4"/>
  <c r="V1491" i="4"/>
  <c r="U1488" i="4"/>
  <c r="U1482" i="4"/>
  <c r="T1475" i="4"/>
  <c r="U1471" i="4"/>
  <c r="U1464" i="4"/>
  <c r="W1463" i="4"/>
  <c r="T1457" i="4"/>
  <c r="T1453" i="4"/>
  <c r="T1446" i="4"/>
  <c r="V1443" i="4"/>
  <c r="T1424" i="4"/>
  <c r="W1423" i="4"/>
  <c r="T1417" i="4"/>
  <c r="U1406" i="4"/>
  <c r="Y1400" i="4"/>
  <c r="U1398" i="4"/>
  <c r="U1395" i="4"/>
  <c r="X1384" i="4"/>
  <c r="W1364" i="4"/>
  <c r="T1362" i="4"/>
  <c r="X1355" i="4"/>
  <c r="V1353" i="4"/>
  <c r="T1345" i="4"/>
  <c r="T1340" i="4"/>
  <c r="V1334" i="4"/>
  <c r="X1333" i="4"/>
  <c r="U1331" i="4"/>
  <c r="T1303" i="4"/>
  <c r="T1287" i="4"/>
  <c r="X1277" i="4"/>
  <c r="T1270" i="4"/>
  <c r="T1258" i="4"/>
  <c r="T1254" i="4"/>
  <c r="T1247" i="4"/>
  <c r="U1237" i="4"/>
  <c r="T1235" i="4"/>
  <c r="U1231" i="4"/>
  <c r="Y1229" i="4"/>
  <c r="U1221" i="4"/>
  <c r="T1219" i="4"/>
  <c r="U1209" i="4"/>
  <c r="X1193" i="4"/>
  <c r="T1187" i="4"/>
  <c r="T1152" i="4"/>
  <c r="X1141" i="4"/>
  <c r="U1139" i="4"/>
  <c r="T1136" i="4"/>
  <c r="U1126" i="4"/>
  <c r="X1121" i="4"/>
  <c r="T1119" i="4"/>
  <c r="T1106" i="4"/>
  <c r="T1103" i="4"/>
  <c r="T1097" i="4"/>
  <c r="W1089" i="4"/>
  <c r="T1048" i="4"/>
  <c r="T1037" i="4"/>
  <c r="T1033" i="4"/>
  <c r="X1022" i="4"/>
  <c r="T1022" i="4"/>
  <c r="X1018" i="4"/>
  <c r="T1018" i="4"/>
  <c r="Y1007" i="4"/>
  <c r="U1007" i="4"/>
  <c r="V1003" i="4"/>
  <c r="U991" i="4"/>
  <c r="Y983" i="4"/>
  <c r="T969" i="4"/>
  <c r="T959" i="4"/>
  <c r="V954" i="4"/>
  <c r="V953" i="4"/>
  <c r="Y941" i="4"/>
  <c r="Y933" i="4"/>
  <c r="Y931" i="4"/>
  <c r="T921" i="4"/>
  <c r="U917" i="4"/>
  <c r="X912" i="4"/>
  <c r="T910" i="4"/>
  <c r="U903" i="4"/>
  <c r="U899" i="4"/>
  <c r="T885" i="4"/>
  <c r="U870" i="4"/>
  <c r="U2151" i="4"/>
  <c r="V2103" i="4"/>
  <c r="T2101" i="4"/>
  <c r="X2097" i="4"/>
  <c r="W2095" i="4"/>
  <c r="T2084" i="4"/>
  <c r="W2083" i="4"/>
  <c r="V2078" i="4"/>
  <c r="V2074" i="4"/>
  <c r="V2067" i="4"/>
  <c r="W2048" i="4"/>
  <c r="V2042" i="4"/>
  <c r="T2020" i="4"/>
  <c r="T2017" i="4"/>
  <c r="V2016" i="4"/>
  <c r="V2012" i="4"/>
  <c r="V2004" i="4"/>
  <c r="V1996" i="4"/>
  <c r="V1965" i="4"/>
  <c r="T1940" i="4"/>
  <c r="W1910" i="4"/>
  <c r="V1904" i="4"/>
  <c r="V1892" i="4"/>
  <c r="V1885" i="4"/>
  <c r="T1878" i="4"/>
  <c r="W1877" i="4"/>
  <c r="W1870" i="4"/>
  <c r="W1852" i="4"/>
  <c r="W1849" i="4"/>
  <c r="V1832" i="4"/>
  <c r="W1772" i="4"/>
  <c r="V1700" i="4"/>
  <c r="V1693" i="4"/>
  <c r="Y1685" i="4"/>
  <c r="U1677" i="4"/>
  <c r="Y1669" i="4"/>
  <c r="Y1658" i="4"/>
  <c r="U1657" i="4"/>
  <c r="X1656" i="4"/>
  <c r="Y1653" i="4"/>
  <c r="T1649" i="4"/>
  <c r="Y1611" i="4"/>
  <c r="T1607" i="4"/>
  <c r="X1597" i="4"/>
  <c r="T1595" i="4"/>
  <c r="T1589" i="4"/>
  <c r="X1587" i="4"/>
  <c r="T1531" i="4"/>
  <c r="Y1519" i="4"/>
  <c r="U1509" i="4"/>
  <c r="X1501" i="4"/>
  <c r="Y1497" i="4"/>
  <c r="X1487" i="4"/>
  <c r="T1485" i="4"/>
  <c r="T1465" i="4"/>
  <c r="U1453" i="4"/>
  <c r="Y1451" i="4"/>
  <c r="U1427" i="4"/>
  <c r="X1426" i="4"/>
  <c r="U1424" i="4"/>
  <c r="Y1415" i="4"/>
  <c r="X1397" i="4"/>
  <c r="X1391" i="4"/>
  <c r="U1389" i="4"/>
  <c r="U1386" i="4"/>
  <c r="U1379" i="4"/>
  <c r="Y1372" i="4"/>
  <c r="X1367" i="4"/>
  <c r="U1365" i="4"/>
  <c r="X1358" i="4"/>
  <c r="T1351" i="4"/>
  <c r="Y1345" i="4"/>
  <c r="U1340" i="4"/>
  <c r="U1336" i="4"/>
  <c r="Y1335" i="4"/>
  <c r="V1320" i="4"/>
  <c r="Y1301" i="4"/>
  <c r="Y1298" i="4"/>
  <c r="Y1285" i="4"/>
  <c r="X1279" i="4"/>
  <c r="X1276" i="4"/>
  <c r="X1263" i="4"/>
  <c r="Y1252" i="4"/>
  <c r="Y1243" i="4"/>
  <c r="V1237" i="4"/>
  <c r="T1232" i="4"/>
  <c r="Y1227" i="4"/>
  <c r="T1216" i="4"/>
  <c r="V1200" i="4"/>
  <c r="U1193" i="4"/>
  <c r="Y1182" i="4"/>
  <c r="Y1179" i="4"/>
  <c r="U1174" i="4"/>
  <c r="X1173" i="4"/>
  <c r="U1168" i="4"/>
  <c r="Y1163" i="4"/>
  <c r="U1152" i="4"/>
  <c r="Y1150" i="4"/>
  <c r="Y1147" i="4"/>
  <c r="T1143" i="4"/>
  <c r="Y1134" i="4"/>
  <c r="Y1131" i="4"/>
  <c r="X1128" i="4"/>
  <c r="Y1112" i="4"/>
  <c r="U1106" i="4"/>
  <c r="Y1099" i="4"/>
  <c r="V1093" i="4"/>
  <c r="X1089" i="4"/>
  <c r="X1075" i="4"/>
  <c r="X1071" i="4"/>
  <c r="U1066" i="4"/>
  <c r="X1065" i="4"/>
  <c r="U1052" i="4"/>
  <c r="U1048" i="4"/>
  <c r="X1047" i="4"/>
  <c r="X1043" i="4"/>
  <c r="Y1020" i="4"/>
  <c r="Y1016" i="4"/>
  <c r="Y1012" i="4"/>
  <c r="X1006" i="4"/>
  <c r="X990" i="4"/>
  <c r="T988" i="4"/>
  <c r="T982" i="4"/>
  <c r="Y980" i="4"/>
  <c r="Y977" i="4"/>
  <c r="T973" i="4"/>
  <c r="U963" i="4"/>
  <c r="Y961" i="4"/>
  <c r="U959" i="4"/>
  <c r="T942" i="4"/>
  <c r="T939" i="4"/>
  <c r="T934" i="4"/>
  <c r="V933" i="4"/>
  <c r="V924" i="4"/>
  <c r="Y916" i="4"/>
  <c r="U910" i="4"/>
  <c r="T904" i="4"/>
  <c r="U888" i="4"/>
  <c r="U877" i="4"/>
  <c r="W2172" i="4"/>
  <c r="U2161" i="4"/>
  <c r="W2160" i="4"/>
  <c r="T2151" i="4"/>
  <c r="U2145" i="4"/>
  <c r="X2144" i="4"/>
  <c r="T2142" i="4"/>
  <c r="X2140" i="4"/>
  <c r="T2138" i="4"/>
  <c r="X2136" i="4"/>
  <c r="T2134" i="4"/>
  <c r="X2132" i="4"/>
  <c r="T2130" i="4"/>
  <c r="X2128" i="4"/>
  <c r="T2126" i="4"/>
  <c r="X2124" i="4"/>
  <c r="T2122" i="4"/>
  <c r="X2120" i="4"/>
  <c r="T2118" i="4"/>
  <c r="X2116" i="4"/>
  <c r="T2114" i="4"/>
  <c r="X2112" i="4"/>
  <c r="T2110" i="4"/>
  <c r="X2108" i="4"/>
  <c r="V2106" i="4"/>
  <c r="X2093" i="4"/>
  <c r="W2088" i="4"/>
  <c r="V2085" i="4"/>
  <c r="Y2084" i="4"/>
  <c r="X2080" i="4"/>
  <c r="V2080" i="4"/>
  <c r="U2077" i="4"/>
  <c r="W2076" i="4"/>
  <c r="U2073" i="4"/>
  <c r="V2070" i="4"/>
  <c r="U2066" i="4"/>
  <c r="X2060" i="4"/>
  <c r="V2060" i="4"/>
  <c r="W2057" i="4"/>
  <c r="X2052" i="4"/>
  <c r="T2048" i="4"/>
  <c r="X2043" i="4"/>
  <c r="W2039" i="4"/>
  <c r="V2031" i="4"/>
  <c r="T2028" i="4"/>
  <c r="U2025" i="4"/>
  <c r="W2019" i="4"/>
  <c r="W2014" i="4"/>
  <c r="U2013" i="4"/>
  <c r="Y2013" i="4"/>
  <c r="U2011" i="4"/>
  <c r="U2007" i="4"/>
  <c r="U2003" i="4"/>
  <c r="W2002" i="4"/>
  <c r="U1997" i="4"/>
  <c r="Y1997" i="4"/>
  <c r="U1995" i="4"/>
  <c r="W1990" i="4"/>
  <c r="W1982" i="4"/>
  <c r="W1975" i="4"/>
  <c r="X1974" i="4"/>
  <c r="V1973" i="4"/>
  <c r="W1967" i="4"/>
  <c r="Y1966" i="4"/>
  <c r="U1964" i="4"/>
  <c r="W1959" i="4"/>
  <c r="V1957" i="4"/>
  <c r="U1950" i="4"/>
  <c r="Y1943" i="4"/>
  <c r="X1933" i="4"/>
  <c r="T1931" i="4"/>
  <c r="T1927" i="4"/>
  <c r="V1924" i="4"/>
  <c r="X1919" i="4"/>
  <c r="Y1908" i="4"/>
  <c r="W1906" i="4"/>
  <c r="T1895" i="4"/>
  <c r="W1887" i="4"/>
  <c r="Y1886" i="4"/>
  <c r="W1884" i="4"/>
  <c r="Y1878" i="4"/>
  <c r="X1866" i="4"/>
  <c r="V1866" i="4"/>
  <c r="X1865" i="4"/>
  <c r="X1862" i="4"/>
  <c r="V1860" i="4"/>
  <c r="X1858" i="4"/>
  <c r="X1854" i="4"/>
  <c r="Y1853" i="4"/>
  <c r="T1842" i="4"/>
  <c r="X1838" i="4"/>
  <c r="X1834" i="4"/>
  <c r="U1831" i="4"/>
  <c r="T1825" i="4"/>
  <c r="W1824" i="4"/>
  <c r="X1821" i="4"/>
  <c r="X1818" i="4"/>
  <c r="V1818" i="4"/>
  <c r="Y1817" i="4"/>
  <c r="U1815" i="4"/>
  <c r="W1814" i="4"/>
  <c r="V1812" i="4"/>
  <c r="T1812" i="4"/>
  <c r="W1811" i="4"/>
  <c r="T1809" i="4"/>
  <c r="W1805" i="4"/>
  <c r="U1805" i="4"/>
  <c r="V1801" i="4"/>
  <c r="X1800" i="4"/>
  <c r="V1795" i="4"/>
  <c r="U1775" i="4"/>
  <c r="T1765" i="4"/>
  <c r="T1762" i="4"/>
  <c r="W1758" i="4"/>
  <c r="U1758" i="4"/>
  <c r="U1754" i="4"/>
  <c r="W1748" i="4"/>
  <c r="X1744" i="4"/>
  <c r="U1736" i="4"/>
  <c r="Y1717" i="4"/>
  <c r="V1712" i="4"/>
  <c r="T1712" i="4"/>
  <c r="T1703" i="4"/>
  <c r="X1701" i="4"/>
  <c r="U1699" i="4"/>
  <c r="W1692" i="4"/>
  <c r="U1688" i="4"/>
  <c r="X1685" i="4"/>
  <c r="X1672" i="4"/>
  <c r="U1663" i="4"/>
  <c r="T1660" i="4"/>
  <c r="X1658" i="4"/>
  <c r="T1657" i="4"/>
  <c r="X1653" i="4"/>
  <c r="Y1617" i="4"/>
  <c r="U1615" i="4"/>
  <c r="T1613" i="4"/>
  <c r="X1611" i="4"/>
  <c r="Y1599" i="4"/>
  <c r="U1578" i="4"/>
  <c r="Y1577" i="4"/>
  <c r="U1575" i="4"/>
  <c r="X1563" i="4"/>
  <c r="Y1557" i="4"/>
  <c r="U1555" i="4"/>
  <c r="X1543" i="4"/>
  <c r="X1529" i="4"/>
  <c r="U1523" i="4"/>
  <c r="X1519" i="4"/>
  <c r="X1507" i="4"/>
  <c r="U1501" i="4"/>
  <c r="T1494" i="4"/>
  <c r="X1493" i="4"/>
  <c r="Y1480" i="4"/>
  <c r="X1477" i="4"/>
  <c r="Y1473" i="4"/>
  <c r="Y1469" i="4"/>
  <c r="Y1466" i="4"/>
  <c r="X1459" i="4"/>
  <c r="X1451" i="4"/>
  <c r="X1442" i="4"/>
  <c r="U1440" i="4"/>
  <c r="T1433" i="4"/>
  <c r="T1427" i="4"/>
  <c r="Y1425" i="4"/>
  <c r="Y1422" i="4"/>
  <c r="X1419" i="4"/>
  <c r="V1419" i="4"/>
  <c r="Y1412" i="4"/>
  <c r="T1409" i="4"/>
  <c r="U1405" i="4"/>
  <c r="Y1404" i="4"/>
  <c r="U1402" i="4"/>
  <c r="U1394" i="4"/>
  <c r="Y1393" i="4"/>
  <c r="U1392" i="4"/>
  <c r="Y1380" i="4"/>
  <c r="T1376" i="4"/>
  <c r="U1373" i="4"/>
  <c r="Y1369" i="4"/>
  <c r="T1368" i="4"/>
  <c r="Y1363" i="4"/>
  <c r="Y1360" i="4"/>
  <c r="T1359" i="4"/>
  <c r="X1357" i="4"/>
  <c r="U1356" i="4"/>
  <c r="Y1352" i="4"/>
  <c r="X1346" i="4"/>
  <c r="T1346" i="4"/>
  <c r="T1337" i="4"/>
  <c r="T1336" i="4"/>
  <c r="X1335" i="4"/>
  <c r="V1329" i="4"/>
  <c r="Y1328" i="4"/>
  <c r="W1328" i="4"/>
  <c r="X1322" i="4"/>
  <c r="V1322" i="4"/>
  <c r="U1319" i="4"/>
  <c r="Y1314" i="4"/>
  <c r="T1310" i="4"/>
  <c r="X1309" i="4"/>
  <c r="T1302" i="4"/>
  <c r="U1299" i="4"/>
  <c r="Y1295" i="4"/>
  <c r="T1290" i="4"/>
  <c r="T1286" i="4"/>
  <c r="T1280" i="4"/>
  <c r="U1279" i="4"/>
  <c r="U1276" i="4"/>
  <c r="T1273" i="4"/>
  <c r="Y1268" i="4"/>
  <c r="Y1265" i="4"/>
  <c r="U1260" i="4"/>
  <c r="Y1236" i="4"/>
  <c r="T1234" i="4"/>
  <c r="Y1233" i="4"/>
  <c r="Y1220" i="4"/>
  <c r="W1220" i="4"/>
  <c r="T1218" i="4"/>
  <c r="Y1217" i="4"/>
  <c r="U1215" i="4"/>
  <c r="Y1207" i="4"/>
  <c r="V1205" i="4"/>
  <c r="Y1198" i="4"/>
  <c r="U1196" i="4"/>
  <c r="Y1191" i="4"/>
  <c r="T1183" i="4"/>
  <c r="U1177" i="4"/>
  <c r="T1167" i="4"/>
  <c r="Y1166" i="4"/>
  <c r="T1164" i="4"/>
  <c r="U1158" i="4"/>
  <c r="U1145" i="4"/>
  <c r="Y1144" i="4"/>
  <c r="U1132" i="4"/>
  <c r="Y1117" i="4"/>
  <c r="T1116" i="4"/>
  <c r="Y1114" i="4"/>
  <c r="T1113" i="4"/>
  <c r="X1112" i="4"/>
  <c r="Y1104" i="4"/>
  <c r="T1100" i="4"/>
  <c r="X1099" i="4"/>
  <c r="U1072" i="4"/>
  <c r="U1068" i="4"/>
  <c r="U1062" i="4"/>
  <c r="U1058" i="4"/>
  <c r="U1044" i="4"/>
  <c r="U1040" i="4"/>
  <c r="X1039" i="4"/>
  <c r="X1035" i="4"/>
  <c r="T1021" i="4"/>
  <c r="U1010" i="4"/>
  <c r="X1009" i="4"/>
  <c r="X1002" i="4"/>
  <c r="U1000" i="4"/>
  <c r="U994" i="4"/>
  <c r="X993" i="4"/>
  <c r="Y986" i="4"/>
  <c r="U975" i="4"/>
  <c r="Y974" i="4"/>
  <c r="X971" i="4"/>
  <c r="U966" i="4"/>
  <c r="Y964" i="4"/>
  <c r="Y952" i="4"/>
  <c r="U947" i="4"/>
  <c r="X946" i="4"/>
  <c r="Y943" i="4"/>
  <c r="Y935" i="4"/>
  <c r="T930" i="4"/>
  <c r="Y919" i="4"/>
  <c r="V906" i="4"/>
  <c r="V894" i="4"/>
  <c r="T892" i="4"/>
  <c r="T888" i="4"/>
  <c r="U1842" i="4"/>
  <c r="V1828" i="4"/>
  <c r="T1822" i="4"/>
  <c r="T1806" i="4"/>
  <c r="T1802" i="4"/>
  <c r="W1801" i="4"/>
  <c r="W1788" i="4"/>
  <c r="W1623" i="4"/>
  <c r="Y1605" i="4"/>
  <c r="U1603" i="4"/>
  <c r="U885" i="4"/>
  <c r="V881" i="4"/>
  <c r="T876" i="4"/>
  <c r="T869" i="4"/>
  <c r="U862" i="4"/>
  <c r="U820" i="4"/>
  <c r="T817" i="4"/>
  <c r="T774" i="4"/>
  <c r="U767" i="4"/>
  <c r="T764" i="4"/>
  <c r="T757" i="4"/>
  <c r="U359" i="4"/>
  <c r="T346" i="4"/>
  <c r="V343" i="4"/>
  <c r="T337" i="4"/>
  <c r="T332" i="4"/>
  <c r="W331" i="4"/>
  <c r="V326" i="4"/>
  <c r="V324" i="4"/>
  <c r="V322" i="4"/>
  <c r="V320" i="4"/>
  <c r="V318" i="4"/>
  <c r="V316" i="4"/>
  <c r="V302" i="4"/>
  <c r="V294" i="4"/>
  <c r="V286" i="4"/>
  <c r="V278" i="4"/>
  <c r="V270" i="4"/>
  <c r="V262" i="4"/>
  <c r="V254" i="4"/>
  <c r="V246" i="4"/>
  <c r="V238" i="4"/>
  <c r="W223" i="4"/>
  <c r="T221" i="4"/>
  <c r="T210" i="4"/>
  <c r="U205" i="4"/>
  <c r="U194" i="4"/>
  <c r="X185" i="4"/>
  <c r="T185" i="4"/>
  <c r="V181" i="4"/>
  <c r="V177" i="4"/>
  <c r="V173" i="4"/>
  <c r="X156" i="4"/>
  <c r="V156" i="4"/>
  <c r="T154" i="4"/>
  <c r="Y153" i="4"/>
  <c r="W153" i="4"/>
  <c r="U148" i="4"/>
  <c r="Y147" i="4"/>
  <c r="W147" i="4"/>
  <c r="X142" i="4"/>
  <c r="W139" i="4"/>
  <c r="T138" i="4"/>
  <c r="V132" i="4"/>
  <c r="T130" i="4"/>
  <c r="X127" i="4"/>
  <c r="T127" i="4"/>
  <c r="V124" i="4"/>
  <c r="U121" i="4"/>
  <c r="U868" i="4"/>
  <c r="U849" i="4"/>
  <c r="U830" i="4"/>
  <c r="V810" i="4"/>
  <c r="U800" i="4"/>
  <c r="T797" i="4"/>
  <c r="U793" i="4"/>
  <c r="T780" i="4"/>
  <c r="U760" i="4"/>
  <c r="T747" i="4"/>
  <c r="U737" i="4"/>
  <c r="T724" i="4"/>
  <c r="V708" i="4"/>
  <c r="U689" i="4"/>
  <c r="V681" i="4"/>
  <c r="V673" i="4"/>
  <c r="X672" i="4"/>
  <c r="U661" i="4"/>
  <c r="T654" i="4"/>
  <c r="T652" i="4"/>
  <c r="U646" i="4"/>
  <c r="T639" i="4"/>
  <c r="X639" i="4"/>
  <c r="U637" i="4"/>
  <c r="U631" i="4"/>
  <c r="U615" i="4"/>
  <c r="Y610" i="4"/>
  <c r="U600" i="4"/>
  <c r="T597" i="4"/>
  <c r="X595" i="4"/>
  <c r="V590" i="4"/>
  <c r="X589" i="4"/>
  <c r="T583" i="4"/>
  <c r="X583" i="4"/>
  <c r="U570" i="4"/>
  <c r="V563" i="4"/>
  <c r="T562" i="4"/>
  <c r="T534" i="4"/>
  <c r="T526" i="4"/>
  <c r="T510" i="4"/>
  <c r="Y508" i="4"/>
  <c r="U503" i="4"/>
  <c r="Y500" i="4"/>
  <c r="T497" i="4"/>
  <c r="U486" i="4"/>
  <c r="T483" i="4"/>
  <c r="X473" i="4"/>
  <c r="T473" i="4"/>
  <c r="X457" i="4"/>
  <c r="T457" i="4"/>
  <c r="U450" i="4"/>
  <c r="V448" i="4"/>
  <c r="T438" i="4"/>
  <c r="T409" i="4"/>
  <c r="V408" i="4"/>
  <c r="T402" i="4"/>
  <c r="T400" i="4"/>
  <c r="X400" i="4"/>
  <c r="T398" i="4"/>
  <c r="V397" i="4"/>
  <c r="U394" i="4"/>
  <c r="Y391" i="4"/>
  <c r="U391" i="4"/>
  <c r="Y383" i="4"/>
  <c r="T379" i="4"/>
  <c r="U375" i="4"/>
  <c r="Y367" i="4"/>
  <c r="T363" i="4"/>
  <c r="T359" i="4"/>
  <c r="W345" i="4"/>
  <c r="T338" i="4"/>
  <c r="W337" i="4"/>
  <c r="V331" i="4"/>
  <c r="V328" i="4"/>
  <c r="V303" i="4"/>
  <c r="V295" i="4"/>
  <c r="V287" i="4"/>
  <c r="V279" i="4"/>
  <c r="V271" i="4"/>
  <c r="V263" i="4"/>
  <c r="V255" i="4"/>
  <c r="V247" i="4"/>
  <c r="V239" i="4"/>
  <c r="T232" i="4"/>
  <c r="X229" i="4"/>
  <c r="V223" i="4"/>
  <c r="U214" i="4"/>
  <c r="V207" i="4"/>
  <c r="T205" i="4"/>
  <c r="W200" i="4"/>
  <c r="U198" i="4"/>
  <c r="V187" i="4"/>
  <c r="W178" i="4"/>
  <c r="W174" i="4"/>
  <c r="W170" i="4"/>
  <c r="W158" i="4"/>
  <c r="V153" i="4"/>
  <c r="T151" i="4"/>
  <c r="W150" i="4"/>
  <c r="T148" i="4"/>
  <c r="V147" i="4"/>
  <c r="W142" i="4"/>
  <c r="T141" i="4"/>
  <c r="X137" i="4"/>
  <c r="U129" i="4"/>
  <c r="T121" i="4"/>
  <c r="Y114" i="4"/>
  <c r="V901" i="4"/>
  <c r="V897" i="4"/>
  <c r="V896" i="4"/>
  <c r="T891" i="4"/>
  <c r="V887" i="4"/>
  <c r="X886" i="4"/>
  <c r="U884" i="4"/>
  <c r="T868" i="4"/>
  <c r="T865" i="4"/>
  <c r="X864" i="4"/>
  <c r="U861" i="4"/>
  <c r="U858" i="4"/>
  <c r="Y857" i="4"/>
  <c r="X854" i="4"/>
  <c r="X848" i="4"/>
  <c r="U845" i="4"/>
  <c r="T842" i="4"/>
  <c r="Y841" i="4"/>
  <c r="Y838" i="4"/>
  <c r="T837" i="4"/>
  <c r="X836" i="4"/>
  <c r="U833" i="4"/>
  <c r="T830" i="4"/>
  <c r="Y825" i="4"/>
  <c r="X822" i="4"/>
  <c r="U819" i="4"/>
  <c r="Y818" i="4"/>
  <c r="Y815" i="4"/>
  <c r="T814" i="4"/>
  <c r="T811" i="4"/>
  <c r="U810" i="4"/>
  <c r="U807" i="4"/>
  <c r="T804" i="4"/>
  <c r="T790" i="4"/>
  <c r="U786" i="4"/>
  <c r="T784" i="4"/>
  <c r="X783" i="4"/>
  <c r="U780" i="4"/>
  <c r="T777" i="4"/>
  <c r="U776" i="4"/>
  <c r="Y775" i="4"/>
  <c r="T773" i="4"/>
  <c r="Y772" i="4"/>
  <c r="X769" i="4"/>
  <c r="X759" i="4"/>
  <c r="Y755" i="4"/>
  <c r="X743" i="4"/>
  <c r="T741" i="4"/>
  <c r="U740" i="4"/>
  <c r="T737" i="4"/>
  <c r="T734" i="4"/>
  <c r="T733" i="4"/>
  <c r="Y732" i="4"/>
  <c r="W732" i="4"/>
  <c r="T727" i="4"/>
  <c r="Y720" i="4"/>
  <c r="T719" i="4"/>
  <c r="T718" i="4"/>
  <c r="X713" i="4"/>
  <c r="T709" i="4"/>
  <c r="U705" i="4"/>
  <c r="X701" i="4"/>
  <c r="V701" i="4"/>
  <c r="Y697" i="4"/>
  <c r="U695" i="4"/>
  <c r="U687" i="4"/>
  <c r="Y685" i="4"/>
  <c r="U685" i="4"/>
  <c r="U683" i="4"/>
  <c r="W682" i="4"/>
  <c r="Y679" i="4"/>
  <c r="V677" i="4"/>
  <c r="U673" i="4"/>
  <c r="T670" i="4"/>
  <c r="X669" i="4"/>
  <c r="T667" i="4"/>
  <c r="U664" i="4"/>
  <c r="Y663" i="4"/>
  <c r="W663" i="4"/>
  <c r="X657" i="4"/>
  <c r="T655" i="4"/>
  <c r="Y654" i="4"/>
  <c r="U642" i="4"/>
  <c r="V640" i="4"/>
  <c r="Y639" i="4"/>
  <c r="W639" i="4"/>
  <c r="V627" i="4"/>
  <c r="Y623" i="4"/>
  <c r="U612" i="4"/>
  <c r="Y608" i="4"/>
  <c r="U603" i="4"/>
  <c r="V600" i="4"/>
  <c r="Y583" i="4"/>
  <c r="T575" i="4"/>
  <c r="V574" i="4"/>
  <c r="X569" i="4"/>
  <c r="T564" i="4"/>
  <c r="X552" i="4"/>
  <c r="T546" i="4"/>
  <c r="Y538" i="4"/>
  <c r="X533" i="4"/>
  <c r="T514" i="4"/>
  <c r="T507" i="4"/>
  <c r="T503" i="4"/>
  <c r="Y502" i="4"/>
  <c r="X489" i="4"/>
  <c r="U480" i="4"/>
  <c r="Y465" i="4"/>
  <c r="Y459" i="4"/>
  <c r="U453" i="4"/>
  <c r="X443" i="4"/>
  <c r="U435" i="4"/>
  <c r="X431" i="4"/>
  <c r="T425" i="4"/>
  <c r="Y424" i="4"/>
  <c r="T422" i="4"/>
  <c r="T419" i="4"/>
  <c r="T412" i="4"/>
  <c r="Y411" i="4"/>
  <c r="W411" i="4"/>
  <c r="T405" i="4"/>
  <c r="U401" i="4"/>
  <c r="Y400" i="4"/>
  <c r="W400" i="4"/>
  <c r="U397" i="4"/>
  <c r="X383" i="4"/>
  <c r="U378" i="4"/>
  <c r="X374" i="4"/>
  <c r="U372" i="4"/>
  <c r="X364" i="4"/>
  <c r="U362" i="4"/>
  <c r="Y361" i="4"/>
  <c r="U358" i="4"/>
  <c r="X354" i="4"/>
  <c r="T352" i="4"/>
  <c r="T348" i="4"/>
  <c r="X345" i="4"/>
  <c r="V345" i="4"/>
  <c r="Y342" i="4"/>
  <c r="U338" i="4"/>
  <c r="V337" i="4"/>
  <c r="T333" i="4"/>
  <c r="Y330" i="4"/>
  <c r="U232" i="4"/>
  <c r="V230" i="4"/>
  <c r="Y229" i="4"/>
  <c r="Y227" i="4"/>
  <c r="X218" i="4"/>
  <c r="Y204" i="4"/>
  <c r="X202" i="4"/>
  <c r="T198" i="4"/>
  <c r="X193" i="4"/>
  <c r="T192" i="4"/>
  <c r="X191" i="4"/>
  <c r="Y186" i="4"/>
  <c r="Y184" i="4"/>
  <c r="Y168" i="4"/>
  <c r="Y166" i="4"/>
  <c r="Y164" i="4"/>
  <c r="Y162" i="4"/>
  <c r="Y160" i="4"/>
  <c r="X158" i="4"/>
  <c r="Y155" i="4"/>
  <c r="X150" i="4"/>
  <c r="Y146" i="4"/>
  <c r="Y120" i="4"/>
  <c r="U118" i="4"/>
  <c r="Y113" i="4"/>
  <c r="V920" i="4"/>
  <c r="U918" i="4"/>
  <c r="U914" i="4"/>
  <c r="U908" i="4"/>
  <c r="U904" i="4"/>
  <c r="U900" i="4"/>
  <c r="U896" i="4"/>
  <c r="U887" i="4"/>
  <c r="U880" i="4"/>
  <c r="U878" i="4"/>
  <c r="Y877" i="4"/>
  <c r="X874" i="4"/>
  <c r="U871" i="4"/>
  <c r="U867" i="4"/>
  <c r="Y866" i="4"/>
  <c r="T861" i="4"/>
  <c r="T858" i="4"/>
  <c r="X857" i="4"/>
  <c r="V857" i="4"/>
  <c r="U852" i="4"/>
  <c r="X851" i="4"/>
  <c r="U848" i="4"/>
  <c r="X838" i="4"/>
  <c r="U829" i="4"/>
  <c r="T826" i="4"/>
  <c r="U822" i="4"/>
  <c r="X815" i="4"/>
  <c r="Y812" i="4"/>
  <c r="X809" i="4"/>
  <c r="Y805" i="4"/>
  <c r="X802" i="4"/>
  <c r="Y798" i="4"/>
  <c r="T796" i="4"/>
  <c r="X792" i="4"/>
  <c r="T787" i="4"/>
  <c r="U783" i="4"/>
  <c r="U773" i="4"/>
  <c r="T770" i="4"/>
  <c r="U769" i="4"/>
  <c r="Y765" i="4"/>
  <c r="T763" i="4"/>
  <c r="X762" i="4"/>
  <c r="U759" i="4"/>
  <c r="Y758" i="4"/>
  <c r="T756" i="4"/>
  <c r="Y752" i="4"/>
  <c r="T751" i="4"/>
  <c r="Y745" i="4"/>
  <c r="T744" i="4"/>
  <c r="Y741" i="4"/>
  <c r="X739" i="4"/>
  <c r="U736" i="4"/>
  <c r="U733" i="4"/>
  <c r="U730" i="4"/>
  <c r="U727" i="4"/>
  <c r="Y725" i="4"/>
  <c r="X720" i="4"/>
  <c r="U717" i="4"/>
  <c r="Y713" i="4"/>
  <c r="Y703" i="4"/>
  <c r="V702" i="4"/>
  <c r="T702" i="4"/>
  <c r="U701" i="4"/>
  <c r="T698" i="4"/>
  <c r="V695" i="4"/>
  <c r="X688" i="4"/>
  <c r="V688" i="4"/>
  <c r="Y684" i="4"/>
  <c r="V683" i="4"/>
  <c r="T683" i="4"/>
  <c r="X682" i="4"/>
  <c r="V672" i="4"/>
  <c r="T665" i="4"/>
  <c r="V663" i="4"/>
  <c r="U655" i="4"/>
  <c r="V654" i="4"/>
  <c r="U649" i="4"/>
  <c r="V648" i="4"/>
  <c r="X647" i="4"/>
  <c r="U640" i="4"/>
  <c r="V639" i="4"/>
  <c r="Y635" i="4"/>
  <c r="X633" i="4"/>
  <c r="V633" i="4"/>
  <c r="X632" i="4"/>
  <c r="U630" i="4"/>
  <c r="X626" i="4"/>
  <c r="X619" i="4"/>
  <c r="U618" i="4"/>
  <c r="X614" i="4"/>
  <c r="X613" i="4"/>
  <c r="U606" i="4"/>
  <c r="X604" i="4"/>
  <c r="V599" i="4"/>
  <c r="Y594" i="4"/>
  <c r="U593" i="4"/>
  <c r="Y592" i="4"/>
  <c r="U586" i="4"/>
  <c r="U584" i="4"/>
  <c r="T577" i="4"/>
  <c r="Y576" i="4"/>
  <c r="W576" i="4"/>
  <c r="U571" i="4"/>
  <c r="U569" i="4"/>
  <c r="Y568" i="4"/>
  <c r="T566" i="4"/>
  <c r="X565" i="4"/>
  <c r="U560" i="4"/>
  <c r="T556" i="4"/>
  <c r="T553" i="4"/>
  <c r="U548" i="4"/>
  <c r="Y547" i="4"/>
  <c r="Y544" i="4"/>
  <c r="T539" i="4"/>
  <c r="Y535" i="4"/>
  <c r="U531" i="4"/>
  <c r="T528" i="4"/>
  <c r="Y527" i="4"/>
  <c r="X521" i="4"/>
  <c r="T519" i="4"/>
  <c r="Y518" i="4"/>
  <c r="X499" i="4"/>
  <c r="V499" i="4"/>
  <c r="Y495" i="4"/>
  <c r="W495" i="4"/>
  <c r="U490" i="4"/>
  <c r="U489" i="4"/>
  <c r="U485" i="4"/>
  <c r="Y481" i="4"/>
  <c r="T476" i="4"/>
  <c r="T467" i="4"/>
  <c r="V466" i="4"/>
  <c r="T466" i="4"/>
  <c r="Y464" i="4"/>
  <c r="Y462" i="4"/>
  <c r="W462" i="4"/>
  <c r="T460" i="4"/>
  <c r="U431" i="4"/>
  <c r="T428" i="4"/>
  <c r="U425" i="4"/>
  <c r="U422" i="4"/>
  <c r="T416" i="4"/>
  <c r="X411" i="4"/>
  <c r="V411" i="4"/>
  <c r="T401" i="4"/>
  <c r="V400" i="4"/>
  <c r="Y395" i="4"/>
  <c r="U390" i="4"/>
  <c r="Y389" i="4"/>
  <c r="T378" i="4"/>
  <c r="X377" i="4"/>
  <c r="X376" i="4"/>
  <c r="U374" i="4"/>
  <c r="X371" i="4"/>
  <c r="T362" i="4"/>
  <c r="X361" i="4"/>
  <c r="T358" i="4"/>
  <c r="T355" i="4"/>
  <c r="U354" i="4"/>
  <c r="Y353" i="4"/>
  <c r="U348" i="4"/>
  <c r="Y347" i="4"/>
  <c r="Y344" i="4"/>
  <c r="T340" i="4"/>
  <c r="Y336" i="4"/>
  <c r="T334" i="4"/>
  <c r="Y333" i="4"/>
  <c r="W333" i="4"/>
  <c r="U326" i="4"/>
  <c r="Y325" i="4"/>
  <c r="W325" i="4"/>
  <c r="Y323" i="4"/>
  <c r="W323" i="4"/>
  <c r="Y321" i="4"/>
  <c r="W321" i="4"/>
  <c r="Y319" i="4"/>
  <c r="W319" i="4"/>
  <c r="Y317" i="4"/>
  <c r="W317" i="4"/>
  <c r="Y315" i="4"/>
  <c r="W315" i="4"/>
  <c r="U230" i="4"/>
  <c r="T228" i="4"/>
  <c r="X227" i="4"/>
  <c r="T225" i="4"/>
  <c r="Y222" i="4"/>
  <c r="X213" i="4"/>
  <c r="Y211" i="4"/>
  <c r="Y206" i="4"/>
  <c r="Y195" i="4"/>
  <c r="U189" i="4"/>
  <c r="X186" i="4"/>
  <c r="X168" i="4"/>
  <c r="X166" i="4"/>
  <c r="X164" i="4"/>
  <c r="X162" i="4"/>
  <c r="X160" i="4"/>
  <c r="X155" i="4"/>
  <c r="Y152" i="4"/>
  <c r="T147" i="4"/>
  <c r="X146" i="4"/>
  <c r="V144" i="4"/>
  <c r="T144" i="4"/>
  <c r="W140" i="4"/>
  <c r="T139" i="4"/>
  <c r="Y135" i="4"/>
  <c r="W135" i="4"/>
  <c r="Y133" i="4"/>
  <c r="W133" i="4"/>
  <c r="U131" i="4"/>
  <c r="Y130" i="4"/>
  <c r="Y128" i="4"/>
  <c r="W128" i="4"/>
  <c r="U126" i="4"/>
  <c r="Y122" i="4"/>
  <c r="X120" i="4"/>
  <c r="V120" i="4"/>
  <c r="T118" i="4"/>
  <c r="U809" i="4"/>
  <c r="U792" i="4"/>
  <c r="T789" i="4"/>
  <c r="T782" i="4"/>
  <c r="U749" i="4"/>
  <c r="U739" i="4"/>
  <c r="T736" i="4"/>
  <c r="X726" i="4"/>
  <c r="T726" i="4"/>
  <c r="T717" i="4"/>
  <c r="W712" i="4"/>
  <c r="U707" i="4"/>
  <c r="T704" i="4"/>
  <c r="V700" i="4"/>
  <c r="U697" i="4"/>
  <c r="U688" i="4"/>
  <c r="U672" i="4"/>
  <c r="T656" i="4"/>
  <c r="X656" i="4"/>
  <c r="V649" i="4"/>
  <c r="T645" i="4"/>
  <c r="X641" i="4"/>
  <c r="U633" i="4"/>
  <c r="T630" i="4"/>
  <c r="T622" i="4"/>
  <c r="T620" i="4"/>
  <c r="U614" i="4"/>
  <c r="T607" i="4"/>
  <c r="X607" i="4"/>
  <c r="U605" i="4"/>
  <c r="U599" i="4"/>
  <c r="T585" i="4"/>
  <c r="X580" i="4"/>
  <c r="V572" i="4"/>
  <c r="T571" i="4"/>
  <c r="Y565" i="4"/>
  <c r="U565" i="4"/>
  <c r="Y557" i="4"/>
  <c r="U555" i="4"/>
  <c r="T548" i="4"/>
  <c r="V544" i="4"/>
  <c r="V527" i="4"/>
  <c r="U520" i="4"/>
  <c r="V515" i="4"/>
  <c r="W511" i="4"/>
  <c r="X504" i="4"/>
  <c r="Y492" i="4"/>
  <c r="T485" i="4"/>
  <c r="T482" i="4"/>
  <c r="T479" i="4"/>
  <c r="Y477" i="4"/>
  <c r="Y473" i="4"/>
  <c r="V471" i="4"/>
  <c r="T461" i="4"/>
  <c r="X461" i="4"/>
  <c r="Y457" i="4"/>
  <c r="X437" i="4"/>
  <c r="T437" i="4"/>
  <c r="Y432" i="4"/>
  <c r="T418" i="4"/>
  <c r="V414" i="4"/>
  <c r="T404" i="4"/>
  <c r="W403" i="4"/>
  <c r="T393" i="4"/>
  <c r="T390" i="4"/>
  <c r="T387" i="4"/>
  <c r="T384" i="4"/>
  <c r="U377" i="4"/>
  <c r="U371" i="4"/>
  <c r="U357" i="4"/>
  <c r="Y355" i="4"/>
  <c r="T351" i="4"/>
  <c r="T860" i="4"/>
  <c r="U430" i="4"/>
  <c r="X141" i="4"/>
  <c r="W138" i="4"/>
  <c r="T137" i="4"/>
  <c r="T117" i="4"/>
  <c r="V889" i="4"/>
  <c r="Y888" i="4"/>
  <c r="T880" i="4"/>
  <c r="X873" i="4"/>
  <c r="X865" i="4"/>
  <c r="Y858" i="4"/>
  <c r="T854" i="4"/>
  <c r="X853" i="4"/>
  <c r="T848" i="4"/>
  <c r="X837" i="4"/>
  <c r="U825" i="4"/>
  <c r="T822" i="4"/>
  <c r="U821" i="4"/>
  <c r="U818" i="4"/>
  <c r="U815" i="4"/>
  <c r="X814" i="4"/>
  <c r="X811" i="4"/>
  <c r="Y807" i="4"/>
  <c r="X804" i="4"/>
  <c r="X801" i="4"/>
  <c r="Y797" i="4"/>
  <c r="X794" i="4"/>
  <c r="X784" i="4"/>
  <c r="Y780" i="4"/>
  <c r="X777" i="4"/>
  <c r="U775" i="4"/>
  <c r="T759" i="4"/>
  <c r="U755" i="4"/>
  <c r="X754" i="4"/>
  <c r="Y751" i="4"/>
  <c r="Y744" i="4"/>
  <c r="X741" i="4"/>
  <c r="X734" i="4"/>
  <c r="U729" i="4"/>
  <c r="Y724" i="4"/>
  <c r="U720" i="4"/>
  <c r="X719" i="4"/>
  <c r="T713" i="4"/>
  <c r="X709" i="4"/>
  <c r="Y705" i="4"/>
  <c r="Y695" i="4"/>
  <c r="T694" i="4"/>
  <c r="T691" i="4"/>
  <c r="U679" i="4"/>
  <c r="X678" i="4"/>
  <c r="V668" i="4"/>
  <c r="Y664" i="4"/>
  <c r="V635" i="4"/>
  <c r="U632" i="4"/>
  <c r="V629" i="4"/>
  <c r="T629" i="4"/>
  <c r="X627" i="4"/>
  <c r="U623" i="4"/>
  <c r="V622" i="4"/>
  <c r="U617" i="4"/>
  <c r="V616" i="4"/>
  <c r="X615" i="4"/>
  <c r="U608" i="4"/>
  <c r="V607" i="4"/>
  <c r="Y603" i="4"/>
  <c r="X601" i="4"/>
  <c r="V601" i="4"/>
  <c r="X600" i="4"/>
  <c r="U598" i="4"/>
  <c r="X594" i="4"/>
  <c r="V586" i="4"/>
  <c r="T586" i="4"/>
  <c r="U582" i="4"/>
  <c r="V579" i="4"/>
  <c r="Y578" i="4"/>
  <c r="W578" i="4"/>
  <c r="X568" i="4"/>
  <c r="Y567" i="4"/>
  <c r="W567" i="4"/>
  <c r="T547" i="4"/>
  <c r="Y545" i="4"/>
  <c r="T541" i="4"/>
  <c r="U538" i="4"/>
  <c r="X537" i="4"/>
  <c r="Y534" i="4"/>
  <c r="Y526" i="4"/>
  <c r="W526" i="4"/>
  <c r="Y520" i="4"/>
  <c r="W520" i="4"/>
  <c r="T518" i="4"/>
  <c r="X517" i="4"/>
  <c r="X514" i="4"/>
  <c r="X507" i="4"/>
  <c r="U499" i="4"/>
  <c r="U498" i="4"/>
  <c r="Y497" i="4"/>
  <c r="Y496" i="4"/>
  <c r="T495" i="4"/>
  <c r="U491" i="4"/>
  <c r="T489" i="4"/>
  <c r="X488" i="4"/>
  <c r="T488" i="4"/>
  <c r="X487" i="4"/>
  <c r="Y480" i="4"/>
  <c r="Y472" i="4"/>
  <c r="U465" i="4"/>
  <c r="V462" i="4"/>
  <c r="V455" i="4"/>
  <c r="V451" i="4"/>
  <c r="X450" i="4"/>
  <c r="Y447" i="4"/>
  <c r="T443" i="4"/>
  <c r="X442" i="4"/>
  <c r="U439" i="4"/>
  <c r="Y435" i="4"/>
  <c r="U427" i="4"/>
  <c r="T417" i="4"/>
  <c r="Y416" i="4"/>
  <c r="V406" i="4"/>
  <c r="X405" i="4"/>
  <c r="U403" i="4"/>
  <c r="X395" i="4"/>
  <c r="Y388" i="4"/>
  <c r="X386" i="4"/>
  <c r="Y379" i="4"/>
  <c r="T374" i="4"/>
  <c r="Y372" i="4"/>
  <c r="Y369" i="4"/>
  <c r="T368" i="4"/>
  <c r="U361" i="4"/>
  <c r="Y341" i="4"/>
  <c r="Y338" i="4"/>
  <c r="Y335" i="4"/>
  <c r="U330" i="4"/>
  <c r="V300" i="4"/>
  <c r="V292" i="4"/>
  <c r="V284" i="4"/>
  <c r="V276" i="4"/>
  <c r="V268" i="4"/>
  <c r="V260" i="4"/>
  <c r="V252" i="4"/>
  <c r="V244" i="4"/>
  <c r="V236" i="4"/>
  <c r="V231" i="4"/>
  <c r="T231" i="4"/>
  <c r="U229" i="4"/>
  <c r="Y228" i="4"/>
  <c r="W228" i="4"/>
  <c r="Y226" i="4"/>
  <c r="X221" i="4"/>
  <c r="Y219" i="4"/>
  <c r="W219" i="4"/>
  <c r="T217" i="4"/>
  <c r="X210" i="4"/>
  <c r="Y203" i="4"/>
  <c r="X199" i="4"/>
  <c r="V199" i="4"/>
  <c r="U197" i="4"/>
  <c r="Y194" i="4"/>
  <c r="U190" i="4"/>
  <c r="Y183" i="4"/>
  <c r="V180" i="4"/>
  <c r="V176" i="4"/>
  <c r="V172" i="4"/>
  <c r="W169" i="4"/>
  <c r="Y167" i="4"/>
  <c r="W167" i="4"/>
  <c r="Y165" i="4"/>
  <c r="W165" i="4"/>
  <c r="Y163" i="4"/>
  <c r="W163" i="4"/>
  <c r="Y161" i="4"/>
  <c r="W161" i="4"/>
  <c r="Y159" i="4"/>
  <c r="W159" i="4"/>
  <c r="X154" i="4"/>
  <c r="V154" i="4"/>
  <c r="T152" i="4"/>
  <c r="Y151" i="4"/>
  <c r="W151" i="4"/>
  <c r="W145" i="4"/>
  <c r="U145" i="4"/>
  <c r="W141" i="4"/>
  <c r="T140" i="4"/>
  <c r="X136" i="4"/>
  <c r="T135" i="4"/>
  <c r="X134" i="4"/>
  <c r="T133" i="4"/>
  <c r="X132" i="4"/>
  <c r="T125" i="4"/>
  <c r="X116" i="4"/>
  <c r="Y897" i="4"/>
  <c r="U895" i="4"/>
  <c r="Y894" i="4"/>
  <c r="Y878" i="4"/>
  <c r="T874" i="4"/>
  <c r="U866" i="4"/>
  <c r="X858" i="4"/>
  <c r="Y852" i="4"/>
  <c r="T851" i="4"/>
  <c r="Y842" i="4"/>
  <c r="Y839" i="4"/>
  <c r="T838" i="4"/>
  <c r="X834" i="4"/>
  <c r="T815" i="4"/>
  <c r="T809" i="4"/>
  <c r="U805" i="4"/>
  <c r="T802" i="4"/>
  <c r="U798" i="4"/>
  <c r="T795" i="4"/>
  <c r="Y790" i="4"/>
  <c r="Y783" i="4"/>
  <c r="Y773" i="4"/>
  <c r="X770" i="4"/>
  <c r="X767" i="4"/>
  <c r="T762" i="4"/>
  <c r="U758" i="4"/>
  <c r="U752" i="4"/>
  <c r="X751" i="4"/>
  <c r="U745" i="4"/>
  <c r="X744" i="4"/>
  <c r="T739" i="4"/>
  <c r="Y733" i="4"/>
  <c r="Y727" i="4"/>
  <c r="U725" i="4"/>
  <c r="Y721" i="4"/>
  <c r="T707" i="4"/>
  <c r="U703" i="4"/>
  <c r="Y692" i="4"/>
  <c r="V687" i="4"/>
  <c r="U684" i="4"/>
  <c r="T682" i="4"/>
  <c r="U675" i="4"/>
  <c r="Y670" i="4"/>
  <c r="U668" i="4"/>
  <c r="U659" i="4"/>
  <c r="Y655" i="4"/>
  <c r="U644" i="4"/>
  <c r="Y640" i="4"/>
  <c r="U635" i="4"/>
  <c r="V632" i="4"/>
  <c r="T617" i="4"/>
  <c r="V613" i="4"/>
  <c r="Y606" i="4"/>
  <c r="V604" i="4"/>
  <c r="T595" i="4"/>
  <c r="Y593" i="4"/>
  <c r="V588" i="4"/>
  <c r="Y587" i="4"/>
  <c r="Y560" i="4"/>
  <c r="X553" i="4"/>
  <c r="U544" i="4"/>
  <c r="X543" i="4"/>
  <c r="U541" i="4"/>
  <c r="U535" i="4"/>
  <c r="Y531" i="4"/>
  <c r="U527" i="4"/>
  <c r="V521" i="4"/>
  <c r="U515" i="4"/>
  <c r="Y513" i="4"/>
  <c r="U484" i="4"/>
  <c r="X477" i="4"/>
  <c r="V458" i="4"/>
  <c r="Y444" i="4"/>
  <c r="X435" i="4"/>
  <c r="X432" i="4"/>
  <c r="Y412" i="4"/>
  <c r="T407" i="4"/>
  <c r="Y381" i="4"/>
  <c r="T380" i="4"/>
  <c r="U367" i="4"/>
  <c r="Y366" i="4"/>
  <c r="U364" i="4"/>
  <c r="X355" i="4"/>
  <c r="Y348" i="4"/>
  <c r="U344" i="4"/>
  <c r="Y343" i="4"/>
  <c r="X341" i="4"/>
  <c r="U336" i="4"/>
  <c r="Y326" i="4"/>
  <c r="Y324" i="4"/>
  <c r="Y322" i="4"/>
  <c r="Y320" i="4"/>
  <c r="Y318" i="4"/>
  <c r="Y316" i="4"/>
  <c r="V301" i="4"/>
  <c r="V293" i="4"/>
  <c r="V285" i="4"/>
  <c r="V277" i="4"/>
  <c r="V269" i="4"/>
  <c r="V261" i="4"/>
  <c r="V253" i="4"/>
  <c r="V245" i="4"/>
  <c r="V237" i="4"/>
  <c r="U231" i="4"/>
  <c r="T229" i="4"/>
  <c r="X226" i="4"/>
  <c r="Y221" i="4"/>
  <c r="U221" i="4"/>
  <c r="T220" i="4"/>
  <c r="X219" i="4"/>
  <c r="V219" i="4"/>
  <c r="Y214" i="4"/>
  <c r="W212" i="4"/>
  <c r="U210" i="4"/>
  <c r="X205" i="4"/>
  <c r="T204" i="4"/>
  <c r="X203" i="4"/>
  <c r="V203" i="4"/>
  <c r="T201" i="4"/>
  <c r="Y198" i="4"/>
  <c r="Y196" i="4"/>
  <c r="W196" i="4"/>
  <c r="X194" i="4"/>
  <c r="U185" i="4"/>
  <c r="X183" i="4"/>
  <c r="V183" i="4"/>
  <c r="W181" i="4"/>
  <c r="W177" i="4"/>
  <c r="W173" i="4"/>
  <c r="X169" i="4"/>
  <c r="V169" i="4"/>
  <c r="X167" i="4"/>
  <c r="V167" i="4"/>
  <c r="X165" i="4"/>
  <c r="V165" i="4"/>
  <c r="X163" i="4"/>
  <c r="V163" i="4"/>
  <c r="X161" i="4"/>
  <c r="V161" i="4"/>
  <c r="X159" i="4"/>
  <c r="V159" i="4"/>
  <c r="T157" i="4"/>
  <c r="Y156" i="4"/>
  <c r="W156" i="4"/>
  <c r="X151" i="4"/>
  <c r="V151" i="4"/>
  <c r="T149" i="4"/>
  <c r="X148" i="4"/>
  <c r="V148" i="4"/>
  <c r="T145" i="4"/>
  <c r="T143" i="4"/>
  <c r="X139" i="4"/>
  <c r="W136" i="4"/>
  <c r="Y134" i="4"/>
  <c r="W134" i="4"/>
  <c r="Y132" i="4"/>
  <c r="U130" i="4"/>
  <c r="U127" i="4"/>
  <c r="Y126" i="4"/>
  <c r="Y124" i="4"/>
  <c r="X118" i="4"/>
  <c r="T106" i="4"/>
  <c r="Y102" i="4"/>
  <c r="X96" i="4"/>
  <c r="U75" i="4"/>
  <c r="T9" i="4"/>
  <c r="T6" i="4"/>
  <c r="W124" i="4"/>
  <c r="U122" i="4"/>
  <c r="Y119" i="4"/>
  <c r="U119" i="4"/>
  <c r="Y118" i="4"/>
  <c r="Y116" i="4"/>
  <c r="W116" i="4"/>
  <c r="U114" i="4"/>
  <c r="Y111" i="4"/>
  <c r="U111" i="4"/>
  <c r="Y110" i="4"/>
  <c r="Y108" i="4"/>
  <c r="W108" i="4"/>
  <c r="X105" i="4"/>
  <c r="V105" i="4"/>
  <c r="X102" i="4"/>
  <c r="T97" i="4"/>
  <c r="U96" i="4"/>
  <c r="U87" i="4"/>
  <c r="U86" i="4"/>
  <c r="X83" i="4"/>
  <c r="X80" i="4"/>
  <c r="V80" i="4"/>
  <c r="T75" i="4"/>
  <c r="T74" i="4"/>
  <c r="Y72" i="4"/>
  <c r="U70" i="4"/>
  <c r="T63" i="4"/>
  <c r="X62" i="4"/>
  <c r="T61" i="4"/>
  <c r="T60" i="4"/>
  <c r="Y59" i="4"/>
  <c r="W59" i="4"/>
  <c r="X56" i="4"/>
  <c r="X47" i="4"/>
  <c r="Y46" i="4"/>
  <c r="X43" i="4"/>
  <c r="T39" i="4"/>
  <c r="X31" i="4"/>
  <c r="Y21" i="4"/>
  <c r="T19" i="4"/>
  <c r="Y18" i="4"/>
  <c r="Y15" i="4"/>
  <c r="U11" i="4"/>
  <c r="Y10" i="4"/>
  <c r="W10" i="4"/>
  <c r="Y6" i="4"/>
  <c r="T114" i="4"/>
  <c r="U99" i="4"/>
  <c r="Y79" i="4"/>
  <c r="T71" i="4"/>
  <c r="U60" i="4"/>
  <c r="T50" i="4"/>
  <c r="X46" i="4"/>
  <c r="V46" i="4"/>
  <c r="U41" i="4"/>
  <c r="X34" i="4"/>
  <c r="V34" i="4"/>
  <c r="U31" i="4"/>
  <c r="T28" i="4"/>
  <c r="Y27" i="4"/>
  <c r="T25" i="4"/>
  <c r="X24" i="4"/>
  <c r="X15" i="4"/>
  <c r="T11" i="4"/>
  <c r="X10" i="4"/>
  <c r="V10" i="4"/>
  <c r="X7" i="4"/>
  <c r="X6" i="4"/>
  <c r="T54" i="4"/>
  <c r="T41" i="4"/>
  <c r="U37" i="4"/>
  <c r="T35" i="4"/>
  <c r="U34" i="4"/>
  <c r="U28" i="4"/>
  <c r="Y20" i="4"/>
  <c r="Y17" i="4"/>
  <c r="U13" i="4"/>
  <c r="Y12" i="4"/>
  <c r="W12" i="4"/>
  <c r="Y9" i="4"/>
  <c r="T113" i="4"/>
  <c r="U102" i="4"/>
  <c r="Y101" i="4"/>
  <c r="W101" i="4"/>
  <c r="Y97" i="4"/>
  <c r="T95" i="4"/>
  <c r="Y91" i="4"/>
  <c r="U91" i="4"/>
  <c r="U89" i="4"/>
  <c r="U83" i="4"/>
  <c r="U82" i="4"/>
  <c r="Y77" i="4"/>
  <c r="Y75" i="4"/>
  <c r="X72" i="4"/>
  <c r="V72" i="4"/>
  <c r="T59" i="4"/>
  <c r="X58" i="4"/>
  <c r="Y57" i="4"/>
  <c r="U56" i="4"/>
  <c r="Y55" i="4"/>
  <c r="W55" i="4"/>
  <c r="U52" i="4"/>
  <c r="T49" i="4"/>
  <c r="W48" i="4"/>
  <c r="X45" i="4"/>
  <c r="Y44" i="4"/>
  <c r="U43" i="4"/>
  <c r="Y42" i="4"/>
  <c r="X33" i="4"/>
  <c r="X30" i="4"/>
  <c r="V30" i="4"/>
  <c r="Y26" i="4"/>
  <c r="T21" i="4"/>
  <c r="T18" i="4"/>
  <c r="X17" i="4"/>
  <c r="T13" i="4"/>
  <c r="X12" i="4"/>
  <c r="X9" i="4"/>
  <c r="T8" i="4"/>
  <c r="Y112" i="4"/>
  <c r="U110" i="4"/>
  <c r="T102" i="4"/>
  <c r="X101" i="4"/>
  <c r="X97" i="4"/>
  <c r="T92" i="4"/>
  <c r="X90" i="4"/>
  <c r="T89" i="4"/>
  <c r="Y87" i="4"/>
  <c r="T83" i="4"/>
  <c r="X75" i="4"/>
  <c r="X68" i="4"/>
  <c r="T56" i="4"/>
  <c r="X55" i="4"/>
  <c r="U49" i="4"/>
  <c r="T43" i="4"/>
  <c r="T31" i="4"/>
  <c r="U30" i="4"/>
  <c r="Y29" i="4"/>
  <c r="U15" i="4"/>
  <c r="Y14" i="4"/>
  <c r="U7" i="4"/>
  <c r="T115" i="4"/>
  <c r="X114" i="4"/>
  <c r="X112" i="4"/>
  <c r="V112" i="4"/>
  <c r="T110" i="4"/>
  <c r="T107" i="4"/>
  <c r="Y105" i="4"/>
  <c r="U104" i="4"/>
  <c r="W103" i="4"/>
  <c r="T94" i="4"/>
  <c r="W93" i="4"/>
  <c r="T88" i="4"/>
  <c r="Y84" i="4"/>
  <c r="W84" i="4"/>
  <c r="U79" i="4"/>
  <c r="U78" i="4"/>
  <c r="Y73" i="4"/>
  <c r="X71" i="4"/>
  <c r="Y68" i="4"/>
  <c r="U68" i="4"/>
  <c r="U65" i="4"/>
  <c r="Y64" i="4"/>
  <c r="U64" i="4"/>
  <c r="Y60" i="4"/>
  <c r="X51" i="4"/>
  <c r="U48" i="4"/>
  <c r="Y47" i="4"/>
  <c r="T37" i="4"/>
  <c r="U36" i="4"/>
  <c r="Y22" i="4"/>
  <c r="Y19" i="4"/>
  <c r="T15" i="4"/>
  <c r="X14" i="4"/>
  <c r="X11" i="4"/>
  <c r="T7" i="4"/>
  <c r="U109" i="4"/>
  <c r="U107" i="4"/>
  <c r="U106" i="4"/>
  <c r="T104" i="4"/>
  <c r="X103" i="4"/>
  <c r="V103" i="4"/>
  <c r="X100" i="4"/>
  <c r="X93" i="4"/>
  <c r="V93" i="4"/>
  <c r="T85" i="4"/>
  <c r="X84" i="4"/>
  <c r="V84" i="4"/>
  <c r="T79" i="4"/>
  <c r="T78" i="4"/>
  <c r="X73" i="4"/>
  <c r="U71" i="4"/>
  <c r="Y69" i="4"/>
  <c r="X67" i="4"/>
  <c r="T64" i="4"/>
  <c r="X54" i="4"/>
  <c r="T52" i="4"/>
  <c r="U51" i="4"/>
  <c r="X35" i="4"/>
  <c r="X32" i="4"/>
  <c r="V32" i="4"/>
  <c r="T26" i="4"/>
  <c r="U20" i="4"/>
  <c r="U9" i="4"/>
  <c r="Y8" i="4"/>
  <c r="W8" i="4"/>
  <c r="Y3471" i="4"/>
  <c r="Y3469" i="4"/>
  <c r="Y3467" i="4"/>
  <c r="T3463" i="4"/>
  <c r="X3463" i="4"/>
  <c r="U3461" i="4"/>
  <c r="Y3461" i="4"/>
  <c r="U3436" i="4"/>
  <c r="X3465" i="4"/>
  <c r="W3509" i="4"/>
  <c r="W3505" i="4"/>
  <c r="W3501" i="4"/>
  <c r="W3499" i="4"/>
  <c r="W3497" i="4"/>
  <c r="W3495" i="4"/>
  <c r="W3493" i="4"/>
  <c r="W3491" i="4"/>
  <c r="W3489" i="4"/>
  <c r="W3487" i="4"/>
  <c r="W3485" i="4"/>
  <c r="W3483" i="4"/>
  <c r="W3481" i="4"/>
  <c r="W3479" i="4"/>
  <c r="W3477" i="4"/>
  <c r="W3475" i="4"/>
  <c r="W3473" i="4"/>
  <c r="W3471" i="4"/>
  <c r="W3469" i="4"/>
  <c r="W3467" i="4"/>
  <c r="V3463" i="4"/>
  <c r="V3457" i="4"/>
  <c r="W3511" i="4"/>
  <c r="V3511" i="4"/>
  <c r="V3509" i="4"/>
  <c r="V3503" i="4"/>
  <c r="V3497" i="4"/>
  <c r="V3493" i="4"/>
  <c r="V3491" i="4"/>
  <c r="V3489" i="4"/>
  <c r="V3487" i="4"/>
  <c r="V3485" i="4"/>
  <c r="V3483" i="4"/>
  <c r="V3481" i="4"/>
  <c r="V3479" i="4"/>
  <c r="V3477" i="4"/>
  <c r="V3475" i="4"/>
  <c r="V3473" i="4"/>
  <c r="V3471" i="4"/>
  <c r="V3469" i="4"/>
  <c r="T3439" i="4"/>
  <c r="W3503" i="4"/>
  <c r="V3505" i="4"/>
  <c r="V3499" i="4"/>
  <c r="Y3472" i="4"/>
  <c r="Y3470" i="4"/>
  <c r="Y3468" i="4"/>
  <c r="Y3466" i="4"/>
  <c r="U3465" i="4"/>
  <c r="Y3464" i="4"/>
  <c r="W3507" i="4"/>
  <c r="V3507" i="4"/>
  <c r="V3501" i="4"/>
  <c r="V3495" i="4"/>
  <c r="X3468" i="4"/>
  <c r="X3466" i="4"/>
  <c r="T3459" i="4"/>
  <c r="U3456" i="4"/>
  <c r="W3455" i="4"/>
  <c r="Y3454" i="4"/>
  <c r="X3440" i="4"/>
  <c r="W3450" i="4"/>
  <c r="Y3448" i="4"/>
  <c r="U3448" i="4"/>
  <c r="W3447" i="4"/>
  <c r="V3443" i="4"/>
  <c r="Y3433" i="4"/>
  <c r="U3433" i="4"/>
  <c r="V3431" i="4"/>
  <c r="W3428" i="4"/>
  <c r="U3426" i="4"/>
  <c r="W3419" i="4"/>
  <c r="X3417" i="4"/>
  <c r="T3417" i="4"/>
  <c r="W3403" i="4"/>
  <c r="X3401" i="4"/>
  <c r="T3401" i="4"/>
  <c r="V3399" i="4"/>
  <c r="V3390" i="4"/>
  <c r="U3386" i="4"/>
  <c r="Y3381" i="4"/>
  <c r="U3381" i="4"/>
  <c r="W3379" i="4"/>
  <c r="X3377" i="4"/>
  <c r="T3377" i="4"/>
  <c r="V3375" i="4"/>
  <c r="W3368" i="4"/>
  <c r="U3362" i="4"/>
  <c r="Y3357" i="4"/>
  <c r="U3357" i="4"/>
  <c r="W3355" i="4"/>
  <c r="X3353" i="4"/>
  <c r="T3353" i="4"/>
  <c r="V3342" i="4"/>
  <c r="U3338" i="4"/>
  <c r="V3328" i="4"/>
  <c r="V3326" i="4"/>
  <c r="V3324" i="4"/>
  <c r="V3322" i="4"/>
  <c r="V3320" i="4"/>
  <c r="X3318" i="4"/>
  <c r="V3318" i="4"/>
  <c r="X3316" i="4"/>
  <c r="V3316" i="4"/>
  <c r="U3291" i="4"/>
  <c r="W3288" i="4"/>
  <c r="W3286" i="4"/>
  <c r="W3284" i="4"/>
  <c r="V3282" i="4"/>
  <c r="X3269" i="4"/>
  <c r="W3263" i="4"/>
  <c r="U3259" i="4"/>
  <c r="X3258" i="4"/>
  <c r="V3256" i="4"/>
  <c r="Y3255" i="4"/>
  <c r="W3253" i="4"/>
  <c r="U3251" i="4"/>
  <c r="X3250" i="4"/>
  <c r="V3248" i="4"/>
  <c r="Y3247" i="4"/>
  <c r="W3245" i="4"/>
  <c r="U3243" i="4"/>
  <c r="X3242" i="4"/>
  <c r="V3240" i="4"/>
  <c r="Y3239" i="4"/>
  <c r="W3237" i="4"/>
  <c r="U3235" i="4"/>
  <c r="X3234" i="4"/>
  <c r="V3232" i="4"/>
  <c r="Y3231" i="4"/>
  <c r="W3229" i="4"/>
  <c r="U3227" i="4"/>
  <c r="X3226" i="4"/>
  <c r="V3224" i="4"/>
  <c r="Y3223" i="4"/>
  <c r="W3221" i="4"/>
  <c r="U3219" i="4"/>
  <c r="X3216" i="4"/>
  <c r="V3216" i="4"/>
  <c r="Y3215" i="4"/>
  <c r="W3213" i="4"/>
  <c r="U3211" i="4"/>
  <c r="X3208" i="4"/>
  <c r="V3208" i="4"/>
  <c r="Y3207" i="4"/>
  <c r="W3205" i="4"/>
  <c r="U3203" i="4"/>
  <c r="X3200" i="4"/>
  <c r="V3200" i="4"/>
  <c r="Y3199" i="4"/>
  <c r="W3197" i="4"/>
  <c r="U3195" i="4"/>
  <c r="X3192" i="4"/>
  <c r="V3192" i="4"/>
  <c r="Y3191" i="4"/>
  <c r="W3189" i="4"/>
  <c r="U3187" i="4"/>
  <c r="X3184" i="4"/>
  <c r="V3184" i="4"/>
  <c r="Y3183" i="4"/>
  <c r="V3179" i="4"/>
  <c r="W3170" i="4"/>
  <c r="U3170" i="4"/>
  <c r="V3168" i="4"/>
  <c r="T3168" i="4"/>
  <c r="W3165" i="4"/>
  <c r="V3163" i="4"/>
  <c r="W3154" i="4"/>
  <c r="U3154" i="4"/>
  <c r="V3152" i="4"/>
  <c r="T3152" i="4"/>
  <c r="W3149" i="4"/>
  <c r="V3147" i="4"/>
  <c r="Y3144" i="4"/>
  <c r="W3138" i="4"/>
  <c r="U3138" i="4"/>
  <c r="U3136" i="4"/>
  <c r="W3133" i="4"/>
  <c r="W3131" i="4"/>
  <c r="Y3128" i="4"/>
  <c r="X3126" i="4"/>
  <c r="T3118" i="4"/>
  <c r="W3115" i="4"/>
  <c r="W3111" i="4"/>
  <c r="W3109" i="4"/>
  <c r="W3107" i="4"/>
  <c r="W3105" i="4"/>
  <c r="W3103" i="4"/>
  <c r="W3101" i="4"/>
  <c r="W3099" i="4"/>
  <c r="W3097" i="4"/>
  <c r="W3095" i="4"/>
  <c r="W3093" i="4"/>
  <c r="W3091" i="4"/>
  <c r="W3089" i="4"/>
  <c r="W3087" i="4"/>
  <c r="W3085" i="4"/>
  <c r="W3083" i="4"/>
  <c r="W3081" i="4"/>
  <c r="T3077" i="4"/>
  <c r="Y3075" i="4"/>
  <c r="T3070" i="4"/>
  <c r="T3066" i="4"/>
  <c r="T3062" i="4"/>
  <c r="W3466" i="4"/>
  <c r="T3464" i="4"/>
  <c r="X3464" i="4"/>
  <c r="Y3462" i="4"/>
  <c r="U3460" i="4"/>
  <c r="Y3460" i="4"/>
  <c r="X3459" i="4"/>
  <c r="V3459" i="4"/>
  <c r="U3457" i="4"/>
  <c r="W3456" i="4"/>
  <c r="X3454" i="4"/>
  <c r="T3454" i="4"/>
  <c r="X3450" i="4"/>
  <c r="V3450" i="4"/>
  <c r="Y3449" i="4"/>
  <c r="U3444" i="4"/>
  <c r="Y3442" i="4"/>
  <c r="W3440" i="4"/>
  <c r="U3438" i="4"/>
  <c r="X3433" i="4"/>
  <c r="T3433" i="4"/>
  <c r="Y3430" i="4"/>
  <c r="T3426" i="4"/>
  <c r="U3421" i="4"/>
  <c r="T3420" i="4"/>
  <c r="X3419" i="4"/>
  <c r="V3419" i="4"/>
  <c r="Y3414" i="4"/>
  <c r="U3410" i="4"/>
  <c r="Y3405" i="4"/>
  <c r="U3405" i="4"/>
  <c r="T3404" i="4"/>
  <c r="X3403" i="4"/>
  <c r="V3403" i="4"/>
  <c r="X3394" i="4"/>
  <c r="V3394" i="4"/>
  <c r="U3390" i="4"/>
  <c r="T3384" i="4"/>
  <c r="Y3383" i="4"/>
  <c r="W3383" i="4"/>
  <c r="X3381" i="4"/>
  <c r="T3381" i="4"/>
  <c r="V3379" i="4"/>
  <c r="Y3370" i="4"/>
  <c r="X3366" i="4"/>
  <c r="V3366" i="4"/>
  <c r="T3360" i="4"/>
  <c r="Y3359" i="4"/>
  <c r="W3359" i="4"/>
  <c r="X3357" i="4"/>
  <c r="T3357" i="4"/>
  <c r="V3355" i="4"/>
  <c r="Y3350" i="4"/>
  <c r="X3346" i="4"/>
  <c r="V3346" i="4"/>
  <c r="U3342" i="4"/>
  <c r="X3337" i="4"/>
  <c r="X3335" i="4"/>
  <c r="V3335" i="4"/>
  <c r="Y3330" i="4"/>
  <c r="W3330" i="4"/>
  <c r="U3309" i="4"/>
  <c r="V3288" i="4"/>
  <c r="V3286" i="4"/>
  <c r="V3284" i="4"/>
  <c r="W3269" i="4"/>
  <c r="W3267" i="4"/>
  <c r="V3261" i="4"/>
  <c r="U3256" i="4"/>
  <c r="X3255" i="4"/>
  <c r="V3253" i="4"/>
  <c r="Y3252" i="4"/>
  <c r="W3250" i="4"/>
  <c r="U3248" i="4"/>
  <c r="X3247" i="4"/>
  <c r="V3245" i="4"/>
  <c r="Y3244" i="4"/>
  <c r="W3242" i="4"/>
  <c r="U3240" i="4"/>
  <c r="X3239" i="4"/>
  <c r="V3237" i="4"/>
  <c r="Y3236" i="4"/>
  <c r="W3234" i="4"/>
  <c r="U3232" i="4"/>
  <c r="X3231" i="4"/>
  <c r="V3229" i="4"/>
  <c r="Y3228" i="4"/>
  <c r="W3226" i="4"/>
  <c r="U3224" i="4"/>
  <c r="X3223" i="4"/>
  <c r="X3221" i="4"/>
  <c r="V3221" i="4"/>
  <c r="Y3220" i="4"/>
  <c r="W3218" i="4"/>
  <c r="U3216" i="4"/>
  <c r="X3213" i="4"/>
  <c r="V3213" i="4"/>
  <c r="Y3212" i="4"/>
  <c r="W3210" i="4"/>
  <c r="U3208" i="4"/>
  <c r="X3205" i="4"/>
  <c r="V3205" i="4"/>
  <c r="Y3204" i="4"/>
  <c r="W3202" i="4"/>
  <c r="U3200" i="4"/>
  <c r="X3197" i="4"/>
  <c r="V3197" i="4"/>
  <c r="Y3196" i="4"/>
  <c r="W3194" i="4"/>
  <c r="U3192" i="4"/>
  <c r="X3189" i="4"/>
  <c r="V3189" i="4"/>
  <c r="Y3188" i="4"/>
  <c r="W3186" i="4"/>
  <c r="W3184" i="4"/>
  <c r="U3184" i="4"/>
  <c r="V3181" i="4"/>
  <c r="U3180" i="4"/>
  <c r="Y3180" i="4"/>
  <c r="X3178" i="4"/>
  <c r="U3172" i="4"/>
  <c r="T3170" i="4"/>
  <c r="W3167" i="4"/>
  <c r="V3165" i="4"/>
  <c r="Y3164" i="4"/>
  <c r="X3162" i="4"/>
  <c r="U3156" i="4"/>
  <c r="T3154" i="4"/>
  <c r="W3151" i="4"/>
  <c r="V3149" i="4"/>
  <c r="Y3148" i="4"/>
  <c r="X3146" i="4"/>
  <c r="X3144" i="4"/>
  <c r="V3138" i="4"/>
  <c r="T3138" i="4"/>
  <c r="T3136" i="4"/>
  <c r="V3133" i="4"/>
  <c r="V3131" i="4"/>
  <c r="X3128" i="4"/>
  <c r="W3122" i="4"/>
  <c r="U3122" i="4"/>
  <c r="V3120" i="4"/>
  <c r="T3120" i="4"/>
  <c r="W3117" i="4"/>
  <c r="V3115" i="4"/>
  <c r="V3113" i="4"/>
  <c r="V3111" i="4"/>
  <c r="V3109" i="4"/>
  <c r="V3107" i="4"/>
  <c r="V3105" i="4"/>
  <c r="V3103" i="4"/>
  <c r="V3101" i="4"/>
  <c r="V3099" i="4"/>
  <c r="V3097" i="4"/>
  <c r="V3095" i="4"/>
  <c r="V3093" i="4"/>
  <c r="V3091" i="4"/>
  <c r="V3089" i="4"/>
  <c r="V3087" i="4"/>
  <c r="V3085" i="4"/>
  <c r="V3083" i="4"/>
  <c r="V3081" i="4"/>
  <c r="V3076" i="4"/>
  <c r="X3075" i="4"/>
  <c r="U3073" i="4"/>
  <c r="Y3071" i="4"/>
  <c r="U3069" i="4"/>
  <c r="U3065" i="4"/>
  <c r="Y3063" i="4"/>
  <c r="U3061" i="4"/>
  <c r="Y3059" i="4"/>
  <c r="X3462" i="4"/>
  <c r="X3460" i="4"/>
  <c r="Y3458" i="4"/>
  <c r="X3456" i="4"/>
  <c r="W3454" i="4"/>
  <c r="Y3451" i="4"/>
  <c r="Y3447" i="4"/>
  <c r="U3447" i="4"/>
  <c r="T3445" i="4"/>
  <c r="X3442" i="4"/>
  <c r="T3438" i="4"/>
  <c r="Y3435" i="4"/>
  <c r="W3435" i="4"/>
  <c r="X3430" i="4"/>
  <c r="Y3423" i="4"/>
  <c r="W3423" i="4"/>
  <c r="X3421" i="4"/>
  <c r="T3421" i="4"/>
  <c r="W3416" i="4"/>
  <c r="X3414" i="4"/>
  <c r="Y3407" i="4"/>
  <c r="W3407" i="4"/>
  <c r="X3405" i="4"/>
  <c r="T3405" i="4"/>
  <c r="W3400" i="4"/>
  <c r="Y3398" i="4"/>
  <c r="U3394" i="4"/>
  <c r="Y3385" i="4"/>
  <c r="U3385" i="4"/>
  <c r="V3383" i="4"/>
  <c r="Y3374" i="4"/>
  <c r="X3370" i="4"/>
  <c r="V3370" i="4"/>
  <c r="U3366" i="4"/>
  <c r="U3364" i="4"/>
  <c r="Y3361" i="4"/>
  <c r="U3361" i="4"/>
  <c r="V3359" i="4"/>
  <c r="X3350" i="4"/>
  <c r="V3350" i="4"/>
  <c r="U3346" i="4"/>
  <c r="Y3337" i="4"/>
  <c r="U3337" i="4"/>
  <c r="U3335" i="4"/>
  <c r="X3332" i="4"/>
  <c r="T3331" i="4"/>
  <c r="X3330" i="4"/>
  <c r="V3330" i="4"/>
  <c r="T3309" i="4"/>
  <c r="W3290" i="4"/>
  <c r="V3258" i="4"/>
  <c r="W3255" i="4"/>
  <c r="U3253" i="4"/>
  <c r="X3252" i="4"/>
  <c r="V3250" i="4"/>
  <c r="Y3249" i="4"/>
  <c r="W3247" i="4"/>
  <c r="U3245" i="4"/>
  <c r="X3244" i="4"/>
  <c r="V3242" i="4"/>
  <c r="Y3241" i="4"/>
  <c r="W3239" i="4"/>
  <c r="U3237" i="4"/>
  <c r="X3236" i="4"/>
  <c r="V3234" i="4"/>
  <c r="Y3233" i="4"/>
  <c r="W3231" i="4"/>
  <c r="U3229" i="4"/>
  <c r="X3228" i="4"/>
  <c r="V3226" i="4"/>
  <c r="Y3225" i="4"/>
  <c r="W3223" i="4"/>
  <c r="U3221" i="4"/>
  <c r="X3218" i="4"/>
  <c r="V3218" i="4"/>
  <c r="Y3217" i="4"/>
  <c r="W3215" i="4"/>
  <c r="U3213" i="4"/>
  <c r="X3210" i="4"/>
  <c r="V3210" i="4"/>
  <c r="Y3209" i="4"/>
  <c r="W3207" i="4"/>
  <c r="U3205" i="4"/>
  <c r="X3202" i="4"/>
  <c r="V3202" i="4"/>
  <c r="Y3201" i="4"/>
  <c r="W3199" i="4"/>
  <c r="U3197" i="4"/>
  <c r="X3194" i="4"/>
  <c r="V3194" i="4"/>
  <c r="Y3193" i="4"/>
  <c r="W3191" i="4"/>
  <c r="U3189" i="4"/>
  <c r="X3186" i="4"/>
  <c r="V3186" i="4"/>
  <c r="Y3185" i="4"/>
  <c r="T3182" i="4"/>
  <c r="W3181" i="4"/>
  <c r="U3181" i="4"/>
  <c r="W3174" i="4"/>
  <c r="U3174" i="4"/>
  <c r="V3172" i="4"/>
  <c r="T3172" i="4"/>
  <c r="W3169" i="4"/>
  <c r="V3167" i="4"/>
  <c r="W3158" i="4"/>
  <c r="U3158" i="4"/>
  <c r="V3156" i="4"/>
  <c r="T3156" i="4"/>
  <c r="W3153" i="4"/>
  <c r="V3151" i="4"/>
  <c r="W3142" i="4"/>
  <c r="U3142" i="4"/>
  <c r="V3117" i="4"/>
  <c r="Y3114" i="4"/>
  <c r="T3079" i="4"/>
  <c r="U3076" i="4"/>
  <c r="T3073" i="4"/>
  <c r="X3071" i="4"/>
  <c r="T3069" i="4"/>
  <c r="T3065" i="4"/>
  <c r="W3296" i="4"/>
  <c r="W3294" i="4"/>
  <c r="W3292" i="4"/>
  <c r="V3290" i="4"/>
  <c r="V3281" i="4"/>
  <c r="W3260" i="4"/>
  <c r="U3258" i="4"/>
  <c r="X3257" i="4"/>
  <c r="V3255" i="4"/>
  <c r="Y3254" i="4"/>
  <c r="W3252" i="4"/>
  <c r="U3250" i="4"/>
  <c r="X3241" i="4"/>
  <c r="W3236" i="4"/>
  <c r="U3234" i="4"/>
  <c r="X3233" i="4"/>
  <c r="V3231" i="4"/>
  <c r="W3228" i="4"/>
  <c r="U3226" i="4"/>
  <c r="X3225" i="4"/>
  <c r="W3220" i="4"/>
  <c r="V3215" i="4"/>
  <c r="W3212" i="4"/>
  <c r="Y3077" i="4"/>
  <c r="U3072" i="4"/>
  <c r="U3068" i="4"/>
  <c r="U3064" i="4"/>
  <c r="U3056" i="4"/>
  <c r="W3130" i="4"/>
  <c r="U3130" i="4"/>
  <c r="T3126" i="4"/>
  <c r="V3121" i="4"/>
  <c r="U3120" i="4"/>
  <c r="W3112" i="4"/>
  <c r="T3060" i="4"/>
  <c r="Y3439" i="4"/>
  <c r="X3434" i="4"/>
  <c r="Y3429" i="4"/>
  <c r="T3428" i="4"/>
  <c r="X3427" i="4"/>
  <c r="X3422" i="4"/>
  <c r="Y3413" i="4"/>
  <c r="T3412" i="4"/>
  <c r="X3411" i="4"/>
  <c r="Y3406" i="4"/>
  <c r="T3396" i="4"/>
  <c r="Y3395" i="4"/>
  <c r="X3393" i="4"/>
  <c r="X3382" i="4"/>
  <c r="Y3369" i="4"/>
  <c r="T3368" i="4"/>
  <c r="Y3367" i="4"/>
  <c r="X3365" i="4"/>
  <c r="X3358" i="4"/>
  <c r="U3352" i="4"/>
  <c r="Y3349" i="4"/>
  <c r="T3348" i="4"/>
  <c r="Y3347" i="4"/>
  <c r="X3345" i="4"/>
  <c r="X3341" i="4"/>
  <c r="Y3331" i="4"/>
  <c r="Y3314" i="4"/>
  <c r="Y3312" i="4"/>
  <c r="Y3310" i="4"/>
  <c r="X3217" i="4"/>
  <c r="X3209" i="4"/>
  <c r="X3201" i="4"/>
  <c r="X3193" i="4"/>
  <c r="X3185" i="4"/>
  <c r="T3181" i="4"/>
  <c r="V3130" i="4"/>
  <c r="T3130" i="4"/>
  <c r="T3128" i="4"/>
  <c r="W3125" i="4"/>
  <c r="V3123" i="4"/>
  <c r="V3112" i="4"/>
  <c r="V3110" i="4"/>
  <c r="V3108" i="4"/>
  <c r="V3106" i="4"/>
  <c r="V3104" i="4"/>
  <c r="V3102" i="4"/>
  <c r="V3100" i="4"/>
  <c r="V3098" i="4"/>
  <c r="V3096" i="4"/>
  <c r="V3094" i="4"/>
  <c r="V3092" i="4"/>
  <c r="V3090" i="4"/>
  <c r="V3088" i="4"/>
  <c r="V3086" i="4"/>
  <c r="V3084" i="4"/>
  <c r="V3082" i="4"/>
  <c r="V3080" i="4"/>
  <c r="Y3079" i="4"/>
  <c r="T3075" i="4"/>
  <c r="V3467" i="4"/>
  <c r="W3465" i="4"/>
  <c r="W3463" i="4"/>
  <c r="X3461" i="4"/>
  <c r="Y3459" i="4"/>
  <c r="X3455" i="4"/>
  <c r="T3455" i="4"/>
  <c r="T3453" i="4"/>
  <c r="Y3450" i="4"/>
  <c r="W3448" i="4"/>
  <c r="X3446" i="4"/>
  <c r="T3446" i="4"/>
  <c r="U3441" i="4"/>
  <c r="T3440" i="4"/>
  <c r="X3439" i="4"/>
  <c r="V3439" i="4"/>
  <c r="U3434" i="4"/>
  <c r="X3429" i="4"/>
  <c r="T3429" i="4"/>
  <c r="Y3426" i="4"/>
  <c r="W3424" i="4"/>
  <c r="U3422" i="4"/>
  <c r="Y3415" i="4"/>
  <c r="W3415" i="4"/>
  <c r="X3413" i="4"/>
  <c r="T3413" i="4"/>
  <c r="X3406" i="4"/>
  <c r="Y3397" i="4"/>
  <c r="U3397" i="4"/>
  <c r="V3395" i="4"/>
  <c r="Y3386" i="4"/>
  <c r="U3382" i="4"/>
  <c r="Y3373" i="4"/>
  <c r="U3373" i="4"/>
  <c r="T3372" i="4"/>
  <c r="Y3371" i="4"/>
  <c r="W3371" i="4"/>
  <c r="X3369" i="4"/>
  <c r="T3369" i="4"/>
  <c r="V3367" i="4"/>
  <c r="Y3362" i="4"/>
  <c r="U3358" i="4"/>
  <c r="T3352" i="4"/>
  <c r="Y3351" i="4"/>
  <c r="W3351" i="4"/>
  <c r="X3349" i="4"/>
  <c r="T3349" i="4"/>
  <c r="V3347" i="4"/>
  <c r="W3340" i="4"/>
  <c r="Y3338" i="4"/>
  <c r="T3329" i="4"/>
  <c r="X3314" i="4"/>
  <c r="V3314" i="4"/>
  <c r="X3312" i="4"/>
  <c r="V3312" i="4"/>
  <c r="X3310" i="4"/>
  <c r="V3310" i="4"/>
  <c r="U3289" i="4"/>
  <c r="Y3288" i="4"/>
  <c r="Y3284" i="4"/>
  <c r="X3282" i="4"/>
  <c r="W3280" i="4"/>
  <c r="W3278" i="4"/>
  <c r="W3276" i="4"/>
  <c r="W3274" i="4"/>
  <c r="W3272" i="4"/>
  <c r="W3270" i="4"/>
  <c r="V3268" i="4"/>
  <c r="V3266" i="4"/>
  <c r="V3264" i="4"/>
  <c r="U3257" i="4"/>
  <c r="X3256" i="4"/>
  <c r="V3254" i="4"/>
  <c r="Y3253" i="4"/>
  <c r="W3251" i="4"/>
  <c r="U3249" i="4"/>
  <c r="X3248" i="4"/>
  <c r="V3246" i="4"/>
  <c r="Y3245" i="4"/>
  <c r="W3243" i="4"/>
  <c r="U3241" i="4"/>
  <c r="X3240" i="4"/>
  <c r="V3238" i="4"/>
  <c r="Y3237" i="4"/>
  <c r="W3235" i="4"/>
  <c r="U3233" i="4"/>
  <c r="X3232" i="4"/>
  <c r="V3230" i="4"/>
  <c r="Y3229" i="4"/>
  <c r="W3227" i="4"/>
  <c r="U3225" i="4"/>
  <c r="X3224" i="4"/>
  <c r="X3222" i="4"/>
  <c r="V3222" i="4"/>
  <c r="Y3221" i="4"/>
  <c r="W3219" i="4"/>
  <c r="U3217" i="4"/>
  <c r="X3214" i="4"/>
  <c r="V3214" i="4"/>
  <c r="Y3213" i="4"/>
  <c r="W3211" i="4"/>
  <c r="U3209" i="4"/>
  <c r="X3206" i="4"/>
  <c r="V3206" i="4"/>
  <c r="Y3205" i="4"/>
  <c r="W3203" i="4"/>
  <c r="U3201" i="4"/>
  <c r="X3198" i="4"/>
  <c r="V3198" i="4"/>
  <c r="Y3197" i="4"/>
  <c r="W3195" i="4"/>
  <c r="U3193" i="4"/>
  <c r="X3190" i="4"/>
  <c r="V3190" i="4"/>
  <c r="Y3189" i="4"/>
  <c r="W3187" i="4"/>
  <c r="W3185" i="4"/>
  <c r="U3185" i="4"/>
  <c r="V3182" i="4"/>
  <c r="Y3181" i="4"/>
  <c r="V3180" i="4"/>
  <c r="T3180" i="4"/>
  <c r="W3177" i="4"/>
  <c r="V3175" i="4"/>
  <c r="W3166" i="4"/>
  <c r="U3166" i="4"/>
  <c r="V3164" i="4"/>
  <c r="T3164" i="4"/>
  <c r="W3161" i="4"/>
  <c r="V3159" i="4"/>
  <c r="W3150" i="4"/>
  <c r="U3150" i="4"/>
  <c r="V3148" i="4"/>
  <c r="T3148" i="4"/>
  <c r="W3145" i="4"/>
  <c r="W3143" i="4"/>
  <c r="U3140" i="4"/>
  <c r="Y3140" i="4"/>
  <c r="W3134" i="4"/>
  <c r="U3134" i="4"/>
  <c r="U3132" i="4"/>
  <c r="W3129" i="4"/>
  <c r="W3127" i="4"/>
  <c r="V3125" i="4"/>
  <c r="Y3124" i="4"/>
  <c r="X3122" i="4"/>
  <c r="U3116" i="4"/>
  <c r="U3114" i="4"/>
  <c r="Y3105" i="4"/>
  <c r="Y3103" i="4"/>
  <c r="Y3101" i="4"/>
  <c r="Y3099" i="4"/>
  <c r="Y3097" i="4"/>
  <c r="Y3095" i="4"/>
  <c r="Y3093" i="4"/>
  <c r="Y3091" i="4"/>
  <c r="Y3089" i="4"/>
  <c r="Y3087" i="4"/>
  <c r="Y3085" i="4"/>
  <c r="Y3083" i="4"/>
  <c r="Y3081" i="4"/>
  <c r="W3457" i="4"/>
  <c r="U3453" i="4"/>
  <c r="X3448" i="4"/>
  <c r="W3446" i="4"/>
  <c r="Y3443" i="4"/>
  <c r="W3443" i="4"/>
  <c r="X3441" i="4"/>
  <c r="T3441" i="4"/>
  <c r="Y3438" i="4"/>
  <c r="T3434" i="4"/>
  <c r="Y3431" i="4"/>
  <c r="W3431" i="4"/>
  <c r="X3426" i="4"/>
  <c r="T3422" i="4"/>
  <c r="Y3417" i="4"/>
  <c r="U3417" i="4"/>
  <c r="T3416" i="4"/>
  <c r="X3415" i="4"/>
  <c r="V3415" i="4"/>
  <c r="Y3410" i="4"/>
  <c r="U3406" i="4"/>
  <c r="Y3401" i="4"/>
  <c r="U3401" i="4"/>
  <c r="T3400" i="4"/>
  <c r="Y3399" i="4"/>
  <c r="W3399" i="4"/>
  <c r="X3397" i="4"/>
  <c r="T3397" i="4"/>
  <c r="Y3390" i="4"/>
  <c r="X3386" i="4"/>
  <c r="V3386" i="4"/>
  <c r="Y3377" i="4"/>
  <c r="U3377" i="4"/>
  <c r="T3376" i="4"/>
  <c r="Y3375" i="4"/>
  <c r="W3375" i="4"/>
  <c r="X3373" i="4"/>
  <c r="T3373" i="4"/>
  <c r="V3371" i="4"/>
  <c r="X3362" i="4"/>
  <c r="V3362" i="4"/>
  <c r="Y3353" i="4"/>
  <c r="U3353" i="4"/>
  <c r="V3351" i="4"/>
  <c r="Y3342" i="4"/>
  <c r="X3340" i="4"/>
  <c r="X3338" i="4"/>
  <c r="V3338" i="4"/>
  <c r="Y3333" i="4"/>
  <c r="W3333" i="4"/>
  <c r="Y3328" i="4"/>
  <c r="W3328" i="4"/>
  <c r="Y3326" i="4"/>
  <c r="W3326" i="4"/>
  <c r="Y3324" i="4"/>
  <c r="W3324" i="4"/>
  <c r="Y3322" i="4"/>
  <c r="W3322" i="4"/>
  <c r="Y3320" i="4"/>
  <c r="W3320" i="4"/>
  <c r="Y3318" i="4"/>
  <c r="W3318" i="4"/>
  <c r="Y3316" i="4"/>
  <c r="W3316" i="4"/>
  <c r="T3289" i="4"/>
  <c r="X3284" i="4"/>
  <c r="W3282" i="4"/>
  <c r="V3280" i="4"/>
  <c r="V3278" i="4"/>
  <c r="V3276" i="4"/>
  <c r="V3274" i="4"/>
  <c r="V3272" i="4"/>
  <c r="V3270" i="4"/>
  <c r="Y3269" i="4"/>
  <c r="V3259" i="4"/>
  <c r="W3256" i="4"/>
  <c r="U3254" i="4"/>
  <c r="X3253" i="4"/>
  <c r="V3251" i="4"/>
  <c r="Y3250" i="4"/>
  <c r="W3248" i="4"/>
  <c r="U3246" i="4"/>
  <c r="X3245" i="4"/>
  <c r="V3243" i="4"/>
  <c r="Y3242" i="4"/>
  <c r="W3240" i="4"/>
  <c r="U3238" i="4"/>
  <c r="X3237" i="4"/>
  <c r="V3235" i="4"/>
  <c r="Y3234" i="4"/>
  <c r="W3232" i="4"/>
  <c r="U3230" i="4"/>
  <c r="X3229" i="4"/>
  <c r="V3227" i="4"/>
  <c r="Y3226" i="4"/>
  <c r="W3224" i="4"/>
  <c r="U3222" i="4"/>
  <c r="X3219" i="4"/>
  <c r="V3219" i="4"/>
  <c r="Y3218" i="4"/>
  <c r="W3216" i="4"/>
  <c r="U3214" i="4"/>
  <c r="X3211" i="4"/>
  <c r="V3211" i="4"/>
  <c r="Y3210" i="4"/>
  <c r="W3208" i="4"/>
  <c r="U3206" i="4"/>
  <c r="X3203" i="4"/>
  <c r="V3203" i="4"/>
  <c r="Y3202" i="4"/>
  <c r="W3200" i="4"/>
  <c r="U3198" i="4"/>
  <c r="X3195" i="4"/>
  <c r="V3195" i="4"/>
  <c r="Y3194" i="4"/>
  <c r="W3192" i="4"/>
  <c r="U3190" i="4"/>
  <c r="X3187" i="4"/>
  <c r="V3187" i="4"/>
  <c r="Y3186" i="4"/>
  <c r="T3183" i="4"/>
  <c r="W3182" i="4"/>
  <c r="U3182" i="4"/>
  <c r="W3179" i="4"/>
  <c r="V3177" i="4"/>
  <c r="Y3176" i="4"/>
  <c r="X3174" i="4"/>
  <c r="U3168" i="4"/>
  <c r="T3166" i="4"/>
  <c r="W3163" i="4"/>
  <c r="V3161" i="4"/>
  <c r="Y3160" i="4"/>
  <c r="X3158" i="4"/>
  <c r="U3152" i="4"/>
  <c r="T3150" i="4"/>
  <c r="W3147" i="4"/>
  <c r="V3145" i="4"/>
  <c r="V3143" i="4"/>
  <c r="X3140" i="4"/>
  <c r="V3134" i="4"/>
  <c r="T3134" i="4"/>
  <c r="T3132" i="4"/>
  <c r="V3129" i="4"/>
  <c r="V3127" i="4"/>
  <c r="U3118" i="4"/>
  <c r="T3116" i="4"/>
  <c r="T3114" i="4"/>
  <c r="X3081" i="4"/>
  <c r="U3074" i="4"/>
  <c r="U3070" i="4"/>
  <c r="U3062" i="4"/>
  <c r="U3058" i="4"/>
  <c r="V3074" i="4"/>
  <c r="V3072" i="4"/>
  <c r="V3070" i="4"/>
  <c r="V3068" i="4"/>
  <c r="V3066" i="4"/>
  <c r="V3064" i="4"/>
  <c r="V3062" i="4"/>
  <c r="V3060" i="4"/>
  <c r="V3058" i="4"/>
  <c r="V3056" i="4"/>
  <c r="V3054" i="4"/>
  <c r="V3052" i="4"/>
  <c r="V3050" i="4"/>
  <c r="V3048" i="4"/>
  <c r="V3046" i="4"/>
  <c r="V3044" i="4"/>
  <c r="V3042" i="4"/>
  <c r="V3040" i="4"/>
  <c r="V3038" i="4"/>
  <c r="V3036" i="4"/>
  <c r="V3034" i="4"/>
  <c r="V3032" i="4"/>
  <c r="V3030" i="4"/>
  <c r="V3028" i="4"/>
  <c r="V3026" i="4"/>
  <c r="V3024" i="4"/>
  <c r="V3022" i="4"/>
  <c r="V3020" i="4"/>
  <c r="V3018" i="4"/>
  <c r="V3016" i="4"/>
  <c r="V3014" i="4"/>
  <c r="V3012" i="4"/>
  <c r="V3010" i="4"/>
  <c r="V3008" i="4"/>
  <c r="V3006" i="4"/>
  <c r="V3004" i="4"/>
  <c r="V3002" i="4"/>
  <c r="V3000" i="4"/>
  <c r="V2998" i="4"/>
  <c r="V2996" i="4"/>
  <c r="V2994" i="4"/>
  <c r="V2992" i="4"/>
  <c r="V2990" i="4"/>
  <c r="V2988" i="4"/>
  <c r="V2986" i="4"/>
  <c r="V2984" i="4"/>
  <c r="V2982" i="4"/>
  <c r="V2980" i="4"/>
  <c r="V2978" i="4"/>
  <c r="V2976" i="4"/>
  <c r="V2974" i="4"/>
  <c r="V2972" i="4"/>
  <c r="V2970" i="4"/>
  <c r="V2968" i="4"/>
  <c r="V2966" i="4"/>
  <c r="V2964" i="4"/>
  <c r="V2962" i="4"/>
  <c r="V2960" i="4"/>
  <c r="V2958" i="4"/>
  <c r="V2956" i="4"/>
  <c r="V2954" i="4"/>
  <c r="V2952" i="4"/>
  <c r="V2950" i="4"/>
  <c r="V2948" i="4"/>
  <c r="V2946" i="4"/>
  <c r="V2944" i="4"/>
  <c r="V2942" i="4"/>
  <c r="V2940" i="4"/>
  <c r="V2938" i="4"/>
  <c r="V2936" i="4"/>
  <c r="V2934" i="4"/>
  <c r="V2932" i="4"/>
  <c r="V2930" i="4"/>
  <c r="V2928" i="4"/>
  <c r="X2926" i="4"/>
  <c r="T2924" i="4"/>
  <c r="X2924" i="4"/>
  <c r="T2922" i="4"/>
  <c r="X2922" i="4"/>
  <c r="T2920" i="4"/>
  <c r="X2920" i="4"/>
  <c r="X2914" i="4"/>
  <c r="V2914" i="4"/>
  <c r="X2910" i="4"/>
  <c r="V2910" i="4"/>
  <c r="X2906" i="4"/>
  <c r="V2906" i="4"/>
  <c r="X2902" i="4"/>
  <c r="V2902" i="4"/>
  <c r="X2898" i="4"/>
  <c r="V2898" i="4"/>
  <c r="X2894" i="4"/>
  <c r="V2894" i="4"/>
  <c r="T2892" i="4"/>
  <c r="V2887" i="4"/>
  <c r="X2885" i="4"/>
  <c r="T2885" i="4"/>
  <c r="V2883" i="4"/>
  <c r="X2881" i="4"/>
  <c r="T2881" i="4"/>
  <c r="V2879" i="4"/>
  <c r="T2877" i="4"/>
  <c r="V2875" i="4"/>
  <c r="T2873" i="4"/>
  <c r="T2869" i="4"/>
  <c r="Y2864" i="4"/>
  <c r="U2864" i="4"/>
  <c r="W2862" i="4"/>
  <c r="U2860" i="4"/>
  <c r="W2858" i="4"/>
  <c r="V2850" i="4"/>
  <c r="Y3057" i="4"/>
  <c r="Y3055" i="4"/>
  <c r="Y3053" i="4"/>
  <c r="Y3049" i="4"/>
  <c r="Y3035" i="4"/>
  <c r="Y3033" i="4"/>
  <c r="Y3031" i="4"/>
  <c r="Y3029" i="4"/>
  <c r="Y3027" i="4"/>
  <c r="Y3025" i="4"/>
  <c r="Y3023" i="4"/>
  <c r="Y3011" i="4"/>
  <c r="Y3009" i="4"/>
  <c r="Y3007" i="4"/>
  <c r="Y3005" i="4"/>
  <c r="Y3003" i="4"/>
  <c r="Y3001" i="4"/>
  <c r="Y2999" i="4"/>
  <c r="Y2997" i="4"/>
  <c r="Y2995" i="4"/>
  <c r="Y2993" i="4"/>
  <c r="Y2991" i="4"/>
  <c r="Y2989" i="4"/>
  <c r="Y2987" i="4"/>
  <c r="Y2985" i="4"/>
  <c r="Y2983" i="4"/>
  <c r="Y2981" i="4"/>
  <c r="Y2979" i="4"/>
  <c r="Y2977" i="4"/>
  <c r="Y2975" i="4"/>
  <c r="Y2973" i="4"/>
  <c r="Y2971" i="4"/>
  <c r="Y2969" i="4"/>
  <c r="Y2967" i="4"/>
  <c r="Y2965" i="4"/>
  <c r="Y2963" i="4"/>
  <c r="W2866" i="4"/>
  <c r="X2862" i="4"/>
  <c r="V2862" i="4"/>
  <c r="X2858" i="4"/>
  <c r="V2858" i="4"/>
  <c r="T2856" i="4"/>
  <c r="X3033" i="4"/>
  <c r="X3031" i="4"/>
  <c r="X3029" i="4"/>
  <c r="X3027" i="4"/>
  <c r="X3025" i="4"/>
  <c r="X3023" i="4"/>
  <c r="X3021" i="4"/>
  <c r="X3019" i="4"/>
  <c r="X3017" i="4"/>
  <c r="X3015" i="4"/>
  <c r="X3013" i="4"/>
  <c r="X3011" i="4"/>
  <c r="X3009" i="4"/>
  <c r="X3007" i="4"/>
  <c r="X3005" i="4"/>
  <c r="X3003" i="4"/>
  <c r="X3001" i="4"/>
  <c r="X2999" i="4"/>
  <c r="X2997" i="4"/>
  <c r="X2995" i="4"/>
  <c r="X2993" i="4"/>
  <c r="X2991" i="4"/>
  <c r="X2989" i="4"/>
  <c r="X2987" i="4"/>
  <c r="X2985" i="4"/>
  <c r="X2983" i="4"/>
  <c r="X2981" i="4"/>
  <c r="X2979" i="4"/>
  <c r="X2977" i="4"/>
  <c r="X2975" i="4"/>
  <c r="X2973" i="4"/>
  <c r="X2971" i="4"/>
  <c r="X2969" i="4"/>
  <c r="X2967" i="4"/>
  <c r="X2965" i="4"/>
  <c r="X2963" i="4"/>
  <c r="X2961" i="4"/>
  <c r="X2933" i="4"/>
  <c r="X2931" i="4"/>
  <c r="X2929" i="4"/>
  <c r="X2927" i="4"/>
  <c r="V2918" i="4"/>
  <c r="T2889" i="4"/>
  <c r="X2888" i="4"/>
  <c r="X2866" i="4"/>
  <c r="V2866" i="4"/>
  <c r="Y2861" i="4"/>
  <c r="Y2857" i="4"/>
  <c r="W3077" i="4"/>
  <c r="W3075" i="4"/>
  <c r="W3073" i="4"/>
  <c r="W3071" i="4"/>
  <c r="W3069" i="4"/>
  <c r="W3067" i="4"/>
  <c r="W3065" i="4"/>
  <c r="W3063" i="4"/>
  <c r="W3061" i="4"/>
  <c r="W3059" i="4"/>
  <c r="W3057" i="4"/>
  <c r="W3055" i="4"/>
  <c r="W3053" i="4"/>
  <c r="W3051" i="4"/>
  <c r="W3049" i="4"/>
  <c r="W3047" i="4"/>
  <c r="W3045" i="4"/>
  <c r="W3043" i="4"/>
  <c r="W3041" i="4"/>
  <c r="W3039" i="4"/>
  <c r="W3037" i="4"/>
  <c r="W3035" i="4"/>
  <c r="W3033" i="4"/>
  <c r="W3031" i="4"/>
  <c r="W3029" i="4"/>
  <c r="W3027" i="4"/>
  <c r="W3025" i="4"/>
  <c r="W3023" i="4"/>
  <c r="W3021" i="4"/>
  <c r="W3019" i="4"/>
  <c r="W3017" i="4"/>
  <c r="W3015" i="4"/>
  <c r="W3013" i="4"/>
  <c r="W3011" i="4"/>
  <c r="W3009" i="4"/>
  <c r="W3007" i="4"/>
  <c r="W3005" i="4"/>
  <c r="W3003" i="4"/>
  <c r="W3001" i="4"/>
  <c r="W2999" i="4"/>
  <c r="W2997" i="4"/>
  <c r="W2995" i="4"/>
  <c r="W2993" i="4"/>
  <c r="W2991" i="4"/>
  <c r="W2989" i="4"/>
  <c r="W2987" i="4"/>
  <c r="W2985" i="4"/>
  <c r="W2983" i="4"/>
  <c r="W2981" i="4"/>
  <c r="W2979" i="4"/>
  <c r="W2977" i="4"/>
  <c r="W2975" i="4"/>
  <c r="W2973" i="4"/>
  <c r="W2971" i="4"/>
  <c r="W2969" i="4"/>
  <c r="W2967" i="4"/>
  <c r="W2965" i="4"/>
  <c r="W2963" i="4"/>
  <c r="W2961" i="4"/>
  <c r="W2959" i="4"/>
  <c r="W2957" i="4"/>
  <c r="W2955" i="4"/>
  <c r="W2953" i="4"/>
  <c r="W2951" i="4"/>
  <c r="W2949" i="4"/>
  <c r="W2947" i="4"/>
  <c r="W2945" i="4"/>
  <c r="W2943" i="4"/>
  <c r="W2941" i="4"/>
  <c r="W2939" i="4"/>
  <c r="W2937" i="4"/>
  <c r="W2935" i="4"/>
  <c r="W2933" i="4"/>
  <c r="W2931" i="4"/>
  <c r="U2925" i="4"/>
  <c r="U2923" i="4"/>
  <c r="U2921" i="4"/>
  <c r="Y2917" i="4"/>
  <c r="U2913" i="4"/>
  <c r="W2911" i="4"/>
  <c r="Y2909" i="4"/>
  <c r="U2909" i="4"/>
  <c r="W2907" i="4"/>
  <c r="Y2905" i="4"/>
  <c r="U2905" i="4"/>
  <c r="W2903" i="4"/>
  <c r="Y2901" i="4"/>
  <c r="U2901" i="4"/>
  <c r="W2899" i="4"/>
  <c r="Y2897" i="4"/>
  <c r="W2895" i="4"/>
  <c r="Y2893" i="4"/>
  <c r="U2893" i="4"/>
  <c r="Y2892" i="4"/>
  <c r="Y2886" i="4"/>
  <c r="W2886" i="4"/>
  <c r="Y2882" i="4"/>
  <c r="W2882" i="4"/>
  <c r="Y2878" i="4"/>
  <c r="W2878" i="4"/>
  <c r="Y2874" i="4"/>
  <c r="W2874" i="4"/>
  <c r="Y2870" i="4"/>
  <c r="W2870" i="4"/>
  <c r="U2868" i="4"/>
  <c r="Y2865" i="4"/>
  <c r="V3079" i="4"/>
  <c r="V3077" i="4"/>
  <c r="V3075" i="4"/>
  <c r="V3073" i="4"/>
  <c r="V3071" i="4"/>
  <c r="V3069" i="4"/>
  <c r="V3067" i="4"/>
  <c r="V3065" i="4"/>
  <c r="V3063" i="4"/>
  <c r="V3061" i="4"/>
  <c r="V3059" i="4"/>
  <c r="V3057" i="4"/>
  <c r="V3055" i="4"/>
  <c r="V3053" i="4"/>
  <c r="V3051" i="4"/>
  <c r="V3049" i="4"/>
  <c r="V3047" i="4"/>
  <c r="V3045" i="4"/>
  <c r="V3043" i="4"/>
  <c r="V3041" i="4"/>
  <c r="V3039" i="4"/>
  <c r="V3037" i="4"/>
  <c r="V3035" i="4"/>
  <c r="V3033" i="4"/>
  <c r="V3031" i="4"/>
  <c r="V3029" i="4"/>
  <c r="V3027" i="4"/>
  <c r="V3025" i="4"/>
  <c r="V3023" i="4"/>
  <c r="V3021" i="4"/>
  <c r="V3019" i="4"/>
  <c r="V3017" i="4"/>
  <c r="V3015" i="4"/>
  <c r="V3013" i="4"/>
  <c r="V3011" i="4"/>
  <c r="V3009" i="4"/>
  <c r="V3007" i="4"/>
  <c r="V3005" i="4"/>
  <c r="V3003" i="4"/>
  <c r="V3001" i="4"/>
  <c r="V2999" i="4"/>
  <c r="V2997" i="4"/>
  <c r="V2995" i="4"/>
  <c r="V2993" i="4"/>
  <c r="V2991" i="4"/>
  <c r="V2989" i="4"/>
  <c r="V2987" i="4"/>
  <c r="V2985" i="4"/>
  <c r="V2983" i="4"/>
  <c r="V2981" i="4"/>
  <c r="V2979" i="4"/>
  <c r="V2977" i="4"/>
  <c r="V2975" i="4"/>
  <c r="V2973" i="4"/>
  <c r="V2971" i="4"/>
  <c r="V2969" i="4"/>
  <c r="V2967" i="4"/>
  <c r="V2965" i="4"/>
  <c r="V2963" i="4"/>
  <c r="V2961" i="4"/>
  <c r="V2959" i="4"/>
  <c r="V2957" i="4"/>
  <c r="V2955" i="4"/>
  <c r="V2953" i="4"/>
  <c r="V2951" i="4"/>
  <c r="V2949" i="4"/>
  <c r="V2947" i="4"/>
  <c r="X2913" i="4"/>
  <c r="X2909" i="4"/>
  <c r="T2909" i="4"/>
  <c r="V2907" i="4"/>
  <c r="X2905" i="4"/>
  <c r="T2905" i="4"/>
  <c r="V2903" i="4"/>
  <c r="X2901" i="4"/>
  <c r="T2901" i="4"/>
  <c r="V2899" i="4"/>
  <c r="X2897" i="4"/>
  <c r="X2893" i="4"/>
  <c r="T2893" i="4"/>
  <c r="X2892" i="4"/>
  <c r="X2886" i="4"/>
  <c r="V2886" i="4"/>
  <c r="X2882" i="4"/>
  <c r="V2882" i="4"/>
  <c r="X2878" i="4"/>
  <c r="V2878" i="4"/>
  <c r="V2870" i="4"/>
  <c r="U2857" i="4"/>
  <c r="W2854" i="4"/>
  <c r="Y3026" i="4"/>
  <c r="Y3024" i="4"/>
  <c r="Y3022" i="4"/>
  <c r="Y3020" i="4"/>
  <c r="Y3018" i="4"/>
  <c r="Y3016" i="4"/>
  <c r="Y3014" i="4"/>
  <c r="Y3012" i="4"/>
  <c r="Y3010" i="4"/>
  <c r="Y3008" i="4"/>
  <c r="Y3006" i="4"/>
  <c r="Y2984" i="4"/>
  <c r="Y2962" i="4"/>
  <c r="Y2960" i="4"/>
  <c r="Y2958" i="4"/>
  <c r="Y2956" i="4"/>
  <c r="Y2954" i="4"/>
  <c r="Y2952" i="4"/>
  <c r="Y2950" i="4"/>
  <c r="Y2948" i="4"/>
  <c r="Y2946" i="4"/>
  <c r="Y2944" i="4"/>
  <c r="Y2942" i="4"/>
  <c r="Y2940" i="4"/>
  <c r="Y2938" i="4"/>
  <c r="Y2936" i="4"/>
  <c r="Y2934" i="4"/>
  <c r="Y2932" i="4"/>
  <c r="Y2930" i="4"/>
  <c r="Y2928" i="4"/>
  <c r="W2919" i="4"/>
  <c r="U2917" i="4"/>
  <c r="W2890" i="4"/>
  <c r="W2867" i="4"/>
  <c r="U2865" i="4"/>
  <c r="V2863" i="4"/>
  <c r="T2861" i="4"/>
  <c r="V2859" i="4"/>
  <c r="T2857" i="4"/>
  <c r="X2856" i="4"/>
  <c r="V2854" i="4"/>
  <c r="X3020" i="4"/>
  <c r="X2960" i="4"/>
  <c r="X2958" i="4"/>
  <c r="X2956" i="4"/>
  <c r="X2954" i="4"/>
  <c r="X2952" i="4"/>
  <c r="X2950" i="4"/>
  <c r="X2948" i="4"/>
  <c r="X2946" i="4"/>
  <c r="X2944" i="4"/>
  <c r="X2942" i="4"/>
  <c r="X2940" i="4"/>
  <c r="X2938" i="4"/>
  <c r="X2936" i="4"/>
  <c r="X2934" i="4"/>
  <c r="X2932" i="4"/>
  <c r="X2930" i="4"/>
  <c r="X2928" i="4"/>
  <c r="X2917" i="4"/>
  <c r="T2917" i="4"/>
  <c r="X2916" i="4"/>
  <c r="X2890" i="4"/>
  <c r="V2890" i="4"/>
  <c r="X2873" i="4"/>
  <c r="T2872" i="4"/>
  <c r="X2869" i="4"/>
  <c r="V2867" i="4"/>
  <c r="T2865" i="4"/>
  <c r="U2856" i="4"/>
  <c r="Y2853" i="4"/>
  <c r="W3076" i="4"/>
  <c r="W3074" i="4"/>
  <c r="W3072" i="4"/>
  <c r="W3070" i="4"/>
  <c r="W3068" i="4"/>
  <c r="W3066" i="4"/>
  <c r="W3064" i="4"/>
  <c r="W3062" i="4"/>
  <c r="W3060" i="4"/>
  <c r="W3056" i="4"/>
  <c r="W3048" i="4"/>
  <c r="W3044" i="4"/>
  <c r="W3040" i="4"/>
  <c r="W3038" i="4"/>
  <c r="W3036" i="4"/>
  <c r="W3034" i="4"/>
  <c r="W3032" i="4"/>
  <c r="W3030" i="4"/>
  <c r="W3028" i="4"/>
  <c r="W3026" i="4"/>
  <c r="W3024" i="4"/>
  <c r="W3022" i="4"/>
  <c r="W3020" i="4"/>
  <c r="W3018" i="4"/>
  <c r="W3016" i="4"/>
  <c r="W3014" i="4"/>
  <c r="W3012" i="4"/>
  <c r="W3010" i="4"/>
  <c r="W3008" i="4"/>
  <c r="W3006" i="4"/>
  <c r="W3004" i="4"/>
  <c r="W3002" i="4"/>
  <c r="W3000" i="4"/>
  <c r="W2998" i="4"/>
  <c r="W2996" i="4"/>
  <c r="W2994" i="4"/>
  <c r="W2992" i="4"/>
  <c r="W2990" i="4"/>
  <c r="W2988" i="4"/>
  <c r="W2986" i="4"/>
  <c r="W2984" i="4"/>
  <c r="W2982" i="4"/>
  <c r="W2980" i="4"/>
  <c r="W2978" i="4"/>
  <c r="W2976" i="4"/>
  <c r="W2974" i="4"/>
  <c r="W2972" i="4"/>
  <c r="W2970" i="4"/>
  <c r="W2968" i="4"/>
  <c r="W2966" i="4"/>
  <c r="W2964" i="4"/>
  <c r="W2962" i="4"/>
  <c r="W2960" i="4"/>
  <c r="W2958" i="4"/>
  <c r="W2956" i="4"/>
  <c r="W2954" i="4"/>
  <c r="W2952" i="4"/>
  <c r="W2950" i="4"/>
  <c r="W2948" i="4"/>
  <c r="W2946" i="4"/>
  <c r="W2944" i="4"/>
  <c r="W2942" i="4"/>
  <c r="W2940" i="4"/>
  <c r="W2938" i="4"/>
  <c r="W2936" i="4"/>
  <c r="W2934" i="4"/>
  <c r="W2932" i="4"/>
  <c r="W2930" i="4"/>
  <c r="W2928" i="4"/>
  <c r="Y2926" i="4"/>
  <c r="U2924" i="4"/>
  <c r="Y2924" i="4"/>
  <c r="U2922" i="4"/>
  <c r="Y2922" i="4"/>
  <c r="U2920" i="4"/>
  <c r="Y2920" i="4"/>
  <c r="Y2914" i="4"/>
  <c r="W2914" i="4"/>
  <c r="Y2910" i="4"/>
  <c r="W2910" i="4"/>
  <c r="Y2906" i="4"/>
  <c r="W2906" i="4"/>
  <c r="Y2902" i="4"/>
  <c r="W2902" i="4"/>
  <c r="Y2898" i="4"/>
  <c r="W2898" i="4"/>
  <c r="Y2894" i="4"/>
  <c r="W2894" i="4"/>
  <c r="U2892" i="4"/>
  <c r="W2887" i="4"/>
  <c r="Y2885" i="4"/>
  <c r="U2885" i="4"/>
  <c r="W2883" i="4"/>
  <c r="Y2881" i="4"/>
  <c r="U2881" i="4"/>
  <c r="W2879" i="4"/>
  <c r="U2877" i="4"/>
  <c r="W2875" i="4"/>
  <c r="U2873" i="4"/>
  <c r="W2871" i="4"/>
  <c r="U2869" i="4"/>
  <c r="Y2868" i="4"/>
  <c r="U2855" i="4"/>
  <c r="U2852" i="4"/>
  <c r="Y2849" i="4"/>
  <c r="U2844" i="4"/>
  <c r="T2836" i="4"/>
  <c r="X2835" i="4"/>
  <c r="V2835" i="4"/>
  <c r="X2833" i="4"/>
  <c r="V2833" i="4"/>
  <c r="Y2830" i="4"/>
  <c r="U2826" i="4"/>
  <c r="Y2825" i="4"/>
  <c r="Y2818" i="4"/>
  <c r="U2813" i="4"/>
  <c r="Y2810" i="4"/>
  <c r="U2803" i="4"/>
  <c r="T2795" i="4"/>
  <c r="X2792" i="4"/>
  <c r="T2787" i="4"/>
  <c r="X2784" i="4"/>
  <c r="T2779" i="4"/>
  <c r="X2776" i="4"/>
  <c r="U2773" i="4"/>
  <c r="U2765" i="4"/>
  <c r="U2757" i="4"/>
  <c r="X2754" i="4"/>
  <c r="U2751" i="4"/>
  <c r="X2748" i="4"/>
  <c r="V2748" i="4"/>
  <c r="T2742" i="4"/>
  <c r="X2741" i="4"/>
  <c r="V2741" i="4"/>
  <c r="T2738" i="4"/>
  <c r="X2737" i="4"/>
  <c r="V2737" i="4"/>
  <c r="T2734" i="4"/>
  <c r="X2733" i="4"/>
  <c r="V2733" i="4"/>
  <c r="T2730" i="4"/>
  <c r="X2729" i="4"/>
  <c r="V2729" i="4"/>
  <c r="T2726" i="4"/>
  <c r="X2725" i="4"/>
  <c r="V2725" i="4"/>
  <c r="T2722" i="4"/>
  <c r="X2721" i="4"/>
  <c r="V2721" i="4"/>
  <c r="T2718" i="4"/>
  <c r="X2717" i="4"/>
  <c r="V2717" i="4"/>
  <c r="T2714" i="4"/>
  <c r="X2713" i="4"/>
  <c r="V2713" i="4"/>
  <c r="T2710" i="4"/>
  <c r="X2709" i="4"/>
  <c r="V2709" i="4"/>
  <c r="T2706" i="4"/>
  <c r="X2705" i="4"/>
  <c r="V2705" i="4"/>
  <c r="T2702" i="4"/>
  <c r="X2701" i="4"/>
  <c r="V2701" i="4"/>
  <c r="T2698" i="4"/>
  <c r="X2697" i="4"/>
  <c r="V2697" i="4"/>
  <c r="T2694" i="4"/>
  <c r="X2693" i="4"/>
  <c r="V2693" i="4"/>
  <c r="T2690" i="4"/>
  <c r="X2689" i="4"/>
  <c r="V2689" i="4"/>
  <c r="T2686" i="4"/>
  <c r="X2685" i="4"/>
  <c r="V2685" i="4"/>
  <c r="T2682" i="4"/>
  <c r="X2681" i="4"/>
  <c r="V2681" i="4"/>
  <c r="T2678" i="4"/>
  <c r="X2677" i="4"/>
  <c r="V2677" i="4"/>
  <c r="T2674" i="4"/>
  <c r="X2673" i="4"/>
  <c r="V2673" i="4"/>
  <c r="T2670" i="4"/>
  <c r="X2669" i="4"/>
  <c r="V2669" i="4"/>
  <c r="T2666" i="4"/>
  <c r="X2665" i="4"/>
  <c r="V2665" i="4"/>
  <c r="T2662" i="4"/>
  <c r="X2661" i="4"/>
  <c r="V2661" i="4"/>
  <c r="T2658" i="4"/>
  <c r="X2657" i="4"/>
  <c r="V2657" i="4"/>
  <c r="T2654" i="4"/>
  <c r="X2653" i="4"/>
  <c r="V2653" i="4"/>
  <c r="T2650" i="4"/>
  <c r="X2649" i="4"/>
  <c r="V2649" i="4"/>
  <c r="T2646" i="4"/>
  <c r="X2645" i="4"/>
  <c r="V2645" i="4"/>
  <c r="T2642" i="4"/>
  <c r="X2641" i="4"/>
  <c r="V2641" i="4"/>
  <c r="T2638" i="4"/>
  <c r="X2637" i="4"/>
  <c r="V2637" i="4"/>
  <c r="T2634" i="4"/>
  <c r="X2633" i="4"/>
  <c r="V2633" i="4"/>
  <c r="T2630" i="4"/>
  <c r="X2629" i="4"/>
  <c r="V2629" i="4"/>
  <c r="T2626" i="4"/>
  <c r="V2625" i="4"/>
  <c r="X2624" i="4"/>
  <c r="V2622" i="4"/>
  <c r="T2622" i="4"/>
  <c r="V2617" i="4"/>
  <c r="U2613" i="4"/>
  <c r="T2611" i="4"/>
  <c r="Y2604" i="4"/>
  <c r="W2604" i="4"/>
  <c r="X2600" i="4"/>
  <c r="V2600" i="4"/>
  <c r="T2598" i="4"/>
  <c r="U2594" i="4"/>
  <c r="Y2591" i="4"/>
  <c r="U2583" i="4"/>
  <c r="T2581" i="4"/>
  <c r="T2852" i="4"/>
  <c r="X2849" i="4"/>
  <c r="T2844" i="4"/>
  <c r="Y2837" i="4"/>
  <c r="X2830" i="4"/>
  <c r="T2826" i="4"/>
  <c r="X2825" i="4"/>
  <c r="X2818" i="4"/>
  <c r="T2813" i="4"/>
  <c r="X2810" i="4"/>
  <c r="T2803" i="4"/>
  <c r="X2800" i="4"/>
  <c r="U2797" i="4"/>
  <c r="U2789" i="4"/>
  <c r="U2781" i="4"/>
  <c r="T2773" i="4"/>
  <c r="X2770" i="4"/>
  <c r="T2765" i="4"/>
  <c r="X2762" i="4"/>
  <c r="T2757" i="4"/>
  <c r="T2751" i="4"/>
  <c r="U2748" i="4"/>
  <c r="U2745" i="4"/>
  <c r="U2741" i="4"/>
  <c r="Y2740" i="4"/>
  <c r="W2740" i="4"/>
  <c r="U2737" i="4"/>
  <c r="Y2736" i="4"/>
  <c r="W2736" i="4"/>
  <c r="U2733" i="4"/>
  <c r="Y2732" i="4"/>
  <c r="W2732" i="4"/>
  <c r="U2729" i="4"/>
  <c r="Y2728" i="4"/>
  <c r="W2728" i="4"/>
  <c r="U2725" i="4"/>
  <c r="Y2724" i="4"/>
  <c r="W2724" i="4"/>
  <c r="U2721" i="4"/>
  <c r="Y2720" i="4"/>
  <c r="W2720" i="4"/>
  <c r="U2717" i="4"/>
  <c r="Y2716" i="4"/>
  <c r="W2716" i="4"/>
  <c r="U2713" i="4"/>
  <c r="Y2712" i="4"/>
  <c r="W2712" i="4"/>
  <c r="U2709" i="4"/>
  <c r="Y2708" i="4"/>
  <c r="W2708" i="4"/>
  <c r="U2705" i="4"/>
  <c r="Y2704" i="4"/>
  <c r="W2704" i="4"/>
  <c r="U2701" i="4"/>
  <c r="Y2700" i="4"/>
  <c r="W2700" i="4"/>
  <c r="U2697" i="4"/>
  <c r="Y2696" i="4"/>
  <c r="W2696" i="4"/>
  <c r="U2693" i="4"/>
  <c r="Y2692" i="4"/>
  <c r="W2692" i="4"/>
  <c r="U2689" i="4"/>
  <c r="Y2688" i="4"/>
  <c r="W2688" i="4"/>
  <c r="U2685" i="4"/>
  <c r="Y2684" i="4"/>
  <c r="W2684" i="4"/>
  <c r="U2681" i="4"/>
  <c r="Y2680" i="4"/>
  <c r="W2680" i="4"/>
  <c r="U2677" i="4"/>
  <c r="Y2676" i="4"/>
  <c r="W2676" i="4"/>
  <c r="U2673" i="4"/>
  <c r="Y2672" i="4"/>
  <c r="W2672" i="4"/>
  <c r="U2669" i="4"/>
  <c r="Y2668" i="4"/>
  <c r="W2668" i="4"/>
  <c r="U2665" i="4"/>
  <c r="Y2664" i="4"/>
  <c r="W2664" i="4"/>
  <c r="U2661" i="4"/>
  <c r="Y2660" i="4"/>
  <c r="W2660" i="4"/>
  <c r="U2657" i="4"/>
  <c r="Y2656" i="4"/>
  <c r="W2656" i="4"/>
  <c r="U2653" i="4"/>
  <c r="Y2652" i="4"/>
  <c r="W2652" i="4"/>
  <c r="U2649" i="4"/>
  <c r="Y2648" i="4"/>
  <c r="W2648" i="4"/>
  <c r="U2645" i="4"/>
  <c r="Y2644" i="4"/>
  <c r="W2644" i="4"/>
  <c r="U2641" i="4"/>
  <c r="Y2640" i="4"/>
  <c r="W2640" i="4"/>
  <c r="U2637" i="4"/>
  <c r="Y2636" i="4"/>
  <c r="W2636" i="4"/>
  <c r="U2633" i="4"/>
  <c r="Y2632" i="4"/>
  <c r="W2632" i="4"/>
  <c r="U2629" i="4"/>
  <c r="Y2628" i="4"/>
  <c r="W2628" i="4"/>
  <c r="U2625" i="4"/>
  <c r="Y2624" i="4"/>
  <c r="W2624" i="4"/>
  <c r="U2621" i="4"/>
  <c r="T2615" i="4"/>
  <c r="Y2614" i="4"/>
  <c r="Y2610" i="4"/>
  <c r="Y2608" i="4"/>
  <c r="T2606" i="4"/>
  <c r="X2604" i="4"/>
  <c r="V2604" i="4"/>
  <c r="T2602" i="4"/>
  <c r="Y2595" i="4"/>
  <c r="X2591" i="4"/>
  <c r="T2590" i="4"/>
  <c r="V2589" i="4"/>
  <c r="X2587" i="4"/>
  <c r="Y2585" i="4"/>
  <c r="U2585" i="4"/>
  <c r="T2583" i="4"/>
  <c r="W2582" i="4"/>
  <c r="Y2579" i="4"/>
  <c r="T2574" i="4"/>
  <c r="V2597" i="4"/>
  <c r="U2593" i="4"/>
  <c r="T2591" i="4"/>
  <c r="T2576" i="4"/>
  <c r="Y2569" i="4"/>
  <c r="Y2845" i="4"/>
  <c r="Y2840" i="4"/>
  <c r="X2836" i="4"/>
  <c r="X2834" i="4"/>
  <c r="Y2832" i="4"/>
  <c r="Y2827" i="4"/>
  <c r="U2825" i="4"/>
  <c r="Y2822" i="4"/>
  <c r="Y2814" i="4"/>
  <c r="U2799" i="4"/>
  <c r="X2796" i="4"/>
  <c r="X2788" i="4"/>
  <c r="X2780" i="4"/>
  <c r="T2775" i="4"/>
  <c r="U2769" i="4"/>
  <c r="T2747" i="4"/>
  <c r="T2744" i="4"/>
  <c r="V2743" i="4"/>
  <c r="X2739" i="4"/>
  <c r="X2735" i="4"/>
  <c r="X2731" i="4"/>
  <c r="X2727" i="4"/>
  <c r="X2723" i="4"/>
  <c r="X2719" i="4"/>
  <c r="X2715" i="4"/>
  <c r="X2711" i="4"/>
  <c r="X2707" i="4"/>
  <c r="X2703" i="4"/>
  <c r="X2699" i="4"/>
  <c r="X2695" i="4"/>
  <c r="X2691" i="4"/>
  <c r="X2687" i="4"/>
  <c r="X2683" i="4"/>
  <c r="X2679" i="4"/>
  <c r="X2675" i="4"/>
  <c r="X2671" i="4"/>
  <c r="X2667" i="4"/>
  <c r="X2663" i="4"/>
  <c r="X2659" i="4"/>
  <c r="X2655" i="4"/>
  <c r="X2651" i="4"/>
  <c r="X2647" i="4"/>
  <c r="X2643" i="4"/>
  <c r="X2639" i="4"/>
  <c r="X2635" i="4"/>
  <c r="V2635" i="4"/>
  <c r="T2632" i="4"/>
  <c r="X2631" i="4"/>
  <c r="V2631" i="4"/>
  <c r="T2628" i="4"/>
  <c r="V2627" i="4"/>
  <c r="T2624" i="4"/>
  <c r="X2622" i="4"/>
  <c r="X2616" i="4"/>
  <c r="V2616" i="4"/>
  <c r="X2607" i="4"/>
  <c r="X2603" i="4"/>
  <c r="Y2594" i="4"/>
  <c r="Y2590" i="4"/>
  <c r="Y2588" i="4"/>
  <c r="Y2586" i="4"/>
  <c r="X2584" i="4"/>
  <c r="X2853" i="4"/>
  <c r="T2848" i="4"/>
  <c r="X2845" i="4"/>
  <c r="X2840" i="4"/>
  <c r="U2839" i="4"/>
  <c r="Y2838" i="4"/>
  <c r="W2838" i="4"/>
  <c r="U2836" i="4"/>
  <c r="X2827" i="4"/>
  <c r="V2827" i="4"/>
  <c r="T2825" i="4"/>
  <c r="X2822" i="4"/>
  <c r="X2817" i="4"/>
  <c r="T2817" i="4"/>
  <c r="X2814" i="4"/>
  <c r="T2809" i="4"/>
  <c r="T2807" i="4"/>
  <c r="X2804" i="4"/>
  <c r="T2799" i="4"/>
  <c r="U2793" i="4"/>
  <c r="U2785" i="4"/>
  <c r="U2777" i="4"/>
  <c r="X2774" i="4"/>
  <c r="V2774" i="4"/>
  <c r="T2769" i="4"/>
  <c r="X2766" i="4"/>
  <c r="T2761" i="4"/>
  <c r="X2758" i="4"/>
  <c r="U2755" i="4"/>
  <c r="X2752" i="4"/>
  <c r="V2752" i="4"/>
  <c r="U2743" i="4"/>
  <c r="W2742" i="4"/>
  <c r="U2739" i="4"/>
  <c r="Y2738" i="4"/>
  <c r="W2738" i="4"/>
  <c r="U2735" i="4"/>
  <c r="Y2734" i="4"/>
  <c r="W2734" i="4"/>
  <c r="U2731" i="4"/>
  <c r="Y2730" i="4"/>
  <c r="W2730" i="4"/>
  <c r="U2727" i="4"/>
  <c r="Y2726" i="4"/>
  <c r="W2726" i="4"/>
  <c r="U2723" i="4"/>
  <c r="Y2722" i="4"/>
  <c r="W2722" i="4"/>
  <c r="U2719" i="4"/>
  <c r="Y2718" i="4"/>
  <c r="W2718" i="4"/>
  <c r="U2715" i="4"/>
  <c r="Y2714" i="4"/>
  <c r="W2714" i="4"/>
  <c r="U2711" i="4"/>
  <c r="Y2710" i="4"/>
  <c r="W2710" i="4"/>
  <c r="U2707" i="4"/>
  <c r="Y2706" i="4"/>
  <c r="W2706" i="4"/>
  <c r="U2703" i="4"/>
  <c r="Y2702" i="4"/>
  <c r="W2702" i="4"/>
  <c r="U2699" i="4"/>
  <c r="Y2698" i="4"/>
  <c r="W2698" i="4"/>
  <c r="U2695" i="4"/>
  <c r="Y2694" i="4"/>
  <c r="W2694" i="4"/>
  <c r="U2691" i="4"/>
  <c r="Y2690" i="4"/>
  <c r="W2690" i="4"/>
  <c r="U2687" i="4"/>
  <c r="Y2686" i="4"/>
  <c r="W2686" i="4"/>
  <c r="U2683" i="4"/>
  <c r="Y2682" i="4"/>
  <c r="W2682" i="4"/>
  <c r="U2679" i="4"/>
  <c r="Y2678" i="4"/>
  <c r="W2678" i="4"/>
  <c r="U2675" i="4"/>
  <c r="Y2674" i="4"/>
  <c r="W2674" i="4"/>
  <c r="U2671" i="4"/>
  <c r="Y2670" i="4"/>
  <c r="W2670" i="4"/>
  <c r="U2667" i="4"/>
  <c r="Y2666" i="4"/>
  <c r="W2666" i="4"/>
  <c r="U2663" i="4"/>
  <c r="Y2662" i="4"/>
  <c r="W2662" i="4"/>
  <c r="U2659" i="4"/>
  <c r="Y2658" i="4"/>
  <c r="W2658" i="4"/>
  <c r="U2655" i="4"/>
  <c r="Y2654" i="4"/>
  <c r="W2654" i="4"/>
  <c r="U2651" i="4"/>
  <c r="Y2650" i="4"/>
  <c r="W2650" i="4"/>
  <c r="U2647" i="4"/>
  <c r="Y2646" i="4"/>
  <c r="W2646" i="4"/>
  <c r="U2643" i="4"/>
  <c r="Y2642" i="4"/>
  <c r="W2642" i="4"/>
  <c r="U2639" i="4"/>
  <c r="Y2638" i="4"/>
  <c r="W2638" i="4"/>
  <c r="U2635" i="4"/>
  <c r="Y2634" i="4"/>
  <c r="W2634" i="4"/>
  <c r="U2631" i="4"/>
  <c r="Y2630" i="4"/>
  <c r="W2630" i="4"/>
  <c r="U2627" i="4"/>
  <c r="Y2626" i="4"/>
  <c r="W2626" i="4"/>
  <c r="U2623" i="4"/>
  <c r="Y2622" i="4"/>
  <c r="W2622" i="4"/>
  <c r="X2620" i="4"/>
  <c r="T2620" i="4"/>
  <c r="Y2611" i="4"/>
  <c r="Y2598" i="4"/>
  <c r="Y2592" i="4"/>
  <c r="X2588" i="4"/>
  <c r="U2851" i="4"/>
  <c r="Y2850" i="4"/>
  <c r="W2850" i="4"/>
  <c r="U2845" i="4"/>
  <c r="Y2844" i="4"/>
  <c r="U2843" i="4"/>
  <c r="Y2842" i="4"/>
  <c r="W2842" i="4"/>
  <c r="U2840" i="4"/>
  <c r="X2838" i="4"/>
  <c r="V2838" i="4"/>
  <c r="Y2831" i="4"/>
  <c r="W2831" i="4"/>
  <c r="U2829" i="4"/>
  <c r="Y2826" i="4"/>
  <c r="U2822" i="4"/>
  <c r="Y2821" i="4"/>
  <c r="U2820" i="4"/>
  <c r="Y2819" i="4"/>
  <c r="W2819" i="4"/>
  <c r="U2814" i="4"/>
  <c r="Y2813" i="4"/>
  <c r="U2812" i="4"/>
  <c r="Y2811" i="4"/>
  <c r="W2811" i="4"/>
  <c r="U2801" i="4"/>
  <c r="X2798" i="4"/>
  <c r="V2798" i="4"/>
  <c r="T2793" i="4"/>
  <c r="X2790" i="4"/>
  <c r="T2785" i="4"/>
  <c r="X2782" i="4"/>
  <c r="T2777" i="4"/>
  <c r="U2774" i="4"/>
  <c r="U2771" i="4"/>
  <c r="U2763" i="4"/>
  <c r="T2755" i="4"/>
  <c r="U2752" i="4"/>
  <c r="U2749" i="4"/>
  <c r="X2746" i="4"/>
  <c r="V2746" i="4"/>
  <c r="T2743" i="4"/>
  <c r="X2742" i="4"/>
  <c r="V2742" i="4"/>
  <c r="T2739" i="4"/>
  <c r="X2738" i="4"/>
  <c r="V2738" i="4"/>
  <c r="T2735" i="4"/>
  <c r="X2734" i="4"/>
  <c r="V2734" i="4"/>
  <c r="T2731" i="4"/>
  <c r="X2730" i="4"/>
  <c r="V2730" i="4"/>
  <c r="T2727" i="4"/>
  <c r="X2726" i="4"/>
  <c r="V2726" i="4"/>
  <c r="T2723" i="4"/>
  <c r="X2722" i="4"/>
  <c r="V2722" i="4"/>
  <c r="T2719" i="4"/>
  <c r="X2718" i="4"/>
  <c r="V2718" i="4"/>
  <c r="T2715" i="4"/>
  <c r="X2714" i="4"/>
  <c r="V2714" i="4"/>
  <c r="T2711" i="4"/>
  <c r="X2710" i="4"/>
  <c r="V2710" i="4"/>
  <c r="T2707" i="4"/>
  <c r="X2706" i="4"/>
  <c r="V2706" i="4"/>
  <c r="T2703" i="4"/>
  <c r="X2702" i="4"/>
  <c r="V2702" i="4"/>
  <c r="T2699" i="4"/>
  <c r="X2698" i="4"/>
  <c r="V2698" i="4"/>
  <c r="T2695" i="4"/>
  <c r="X2694" i="4"/>
  <c r="V2694" i="4"/>
  <c r="T2691" i="4"/>
  <c r="X2690" i="4"/>
  <c r="V2690" i="4"/>
  <c r="T2687" i="4"/>
  <c r="X2686" i="4"/>
  <c r="V2686" i="4"/>
  <c r="T2683" i="4"/>
  <c r="X2682" i="4"/>
  <c r="V2682" i="4"/>
  <c r="T2679" i="4"/>
  <c r="X2678" i="4"/>
  <c r="V2678" i="4"/>
  <c r="T2675" i="4"/>
  <c r="X2674" i="4"/>
  <c r="V2674" i="4"/>
  <c r="T2671" i="4"/>
  <c r="X2670" i="4"/>
  <c r="V2670" i="4"/>
  <c r="T2667" i="4"/>
  <c r="X2666" i="4"/>
  <c r="V2666" i="4"/>
  <c r="T2663" i="4"/>
  <c r="X2662" i="4"/>
  <c r="V2662" i="4"/>
  <c r="T2659" i="4"/>
  <c r="X2658" i="4"/>
  <c r="V2658" i="4"/>
  <c r="T2655" i="4"/>
  <c r="X2654" i="4"/>
  <c r="V2654" i="4"/>
  <c r="T2651" i="4"/>
  <c r="X2650" i="4"/>
  <c r="V2650" i="4"/>
  <c r="T2647" i="4"/>
  <c r="X2646" i="4"/>
  <c r="V2646" i="4"/>
  <c r="T2643" i="4"/>
  <c r="X2642" i="4"/>
  <c r="V2642" i="4"/>
  <c r="T2639" i="4"/>
  <c r="X2638" i="4"/>
  <c r="V2638" i="4"/>
  <c r="T2635" i="4"/>
  <c r="X2634" i="4"/>
  <c r="V2634" i="4"/>
  <c r="T2631" i="4"/>
  <c r="V2630" i="4"/>
  <c r="T2627" i="4"/>
  <c r="V2626" i="4"/>
  <c r="X2625" i="4"/>
  <c r="T2623" i="4"/>
  <c r="X2621" i="4"/>
  <c r="Y2615" i="4"/>
  <c r="X2611" i="4"/>
  <c r="T2610" i="4"/>
  <c r="V2609" i="4"/>
  <c r="T2607" i="4"/>
  <c r="Y2606" i="4"/>
  <c r="T2603" i="4"/>
  <c r="Y2602" i="4"/>
  <c r="Y2596" i="4"/>
  <c r="W2596" i="4"/>
  <c r="X2592" i="4"/>
  <c r="V2592" i="4"/>
  <c r="T2845" i="4"/>
  <c r="V2842" i="4"/>
  <c r="T2840" i="4"/>
  <c r="W2835" i="4"/>
  <c r="W2833" i="4"/>
  <c r="V2831" i="4"/>
  <c r="T2822" i="4"/>
  <c r="V2819" i="4"/>
  <c r="T2814" i="4"/>
  <c r="V2811" i="4"/>
  <c r="T2801" i="4"/>
  <c r="U2798" i="4"/>
  <c r="U2795" i="4"/>
  <c r="U2787" i="4"/>
  <c r="U2779" i="4"/>
  <c r="T2771" i="4"/>
  <c r="T2763" i="4"/>
  <c r="T2749" i="4"/>
  <c r="U2742" i="4"/>
  <c r="W2741" i="4"/>
  <c r="U2738" i="4"/>
  <c r="W2737" i="4"/>
  <c r="U2734" i="4"/>
  <c r="W2733" i="4"/>
  <c r="U2730" i="4"/>
  <c r="W2729" i="4"/>
  <c r="U2726" i="4"/>
  <c r="W2725" i="4"/>
  <c r="U2722" i="4"/>
  <c r="W2721" i="4"/>
  <c r="U2718" i="4"/>
  <c r="W2717" i="4"/>
  <c r="U2714" i="4"/>
  <c r="W2713" i="4"/>
  <c r="U2710" i="4"/>
  <c r="W2709" i="4"/>
  <c r="U2706" i="4"/>
  <c r="W2705" i="4"/>
  <c r="U2702" i="4"/>
  <c r="W2701" i="4"/>
  <c r="U2698" i="4"/>
  <c r="W2697" i="4"/>
  <c r="U2694" i="4"/>
  <c r="W2693" i="4"/>
  <c r="U2690" i="4"/>
  <c r="W2689" i="4"/>
  <c r="U2686" i="4"/>
  <c r="W2685" i="4"/>
  <c r="U2682" i="4"/>
  <c r="W2681" i="4"/>
  <c r="U2678" i="4"/>
  <c r="W2677" i="4"/>
  <c r="U2674" i="4"/>
  <c r="W2673" i="4"/>
  <c r="U2670" i="4"/>
  <c r="W2669" i="4"/>
  <c r="U2666" i="4"/>
  <c r="W2665" i="4"/>
  <c r="U2662" i="4"/>
  <c r="W2661" i="4"/>
  <c r="U2658" i="4"/>
  <c r="W2657" i="4"/>
  <c r="U2654" i="4"/>
  <c r="W2653" i="4"/>
  <c r="U2650" i="4"/>
  <c r="W2649" i="4"/>
  <c r="U2646" i="4"/>
  <c r="W2645" i="4"/>
  <c r="U2642" i="4"/>
  <c r="W2641" i="4"/>
  <c r="U2638" i="4"/>
  <c r="W2637" i="4"/>
  <c r="U2634" i="4"/>
  <c r="W2633" i="4"/>
  <c r="U2630" i="4"/>
  <c r="W2629" i="4"/>
  <c r="U2626" i="4"/>
  <c r="W2625" i="4"/>
  <c r="U2622" i="4"/>
  <c r="W2621" i="4"/>
  <c r="X2619" i="4"/>
  <c r="V2619" i="4"/>
  <c r="Y2617" i="4"/>
  <c r="X2615" i="4"/>
  <c r="V2613" i="4"/>
  <c r="Y2609" i="4"/>
  <c r="U2609" i="4"/>
  <c r="U2601" i="4"/>
  <c r="Y2600" i="4"/>
  <c r="W2600" i="4"/>
  <c r="U2598" i="4"/>
  <c r="X2596" i="4"/>
  <c r="V2596" i="4"/>
  <c r="T2594" i="4"/>
  <c r="X2580" i="4"/>
  <c r="V2440" i="4"/>
  <c r="T2431" i="4"/>
  <c r="V2424" i="4"/>
  <c r="T2578" i="4"/>
  <c r="Y2577" i="4"/>
  <c r="Y2566" i="4"/>
  <c r="Y2562" i="4"/>
  <c r="X2557" i="4"/>
  <c r="Y2550" i="4"/>
  <c r="X2548" i="4"/>
  <c r="X2541" i="4"/>
  <c r="Y2534" i="4"/>
  <c r="X2532" i="4"/>
  <c r="X2525" i="4"/>
  <c r="Y2518" i="4"/>
  <c r="X2516" i="4"/>
  <c r="X2509" i="4"/>
  <c r="Y2502" i="4"/>
  <c r="X2500" i="4"/>
  <c r="X2493" i="4"/>
  <c r="Y2486" i="4"/>
  <c r="X2484" i="4"/>
  <c r="X2477" i="4"/>
  <c r="X2451" i="4"/>
  <c r="X2445" i="4"/>
  <c r="W2429" i="4"/>
  <c r="T2427" i="4"/>
  <c r="X2579" i="4"/>
  <c r="Y2568" i="4"/>
  <c r="X2559" i="4"/>
  <c r="Y2552" i="4"/>
  <c r="X2550" i="4"/>
  <c r="X2543" i="4"/>
  <c r="Y2536" i="4"/>
  <c r="X2534" i="4"/>
  <c r="X2527" i="4"/>
  <c r="Y2520" i="4"/>
  <c r="X2518" i="4"/>
  <c r="X2511" i="4"/>
  <c r="V2511" i="4"/>
  <c r="U2509" i="4"/>
  <c r="Y2504" i="4"/>
  <c r="W2504" i="4"/>
  <c r="X2502" i="4"/>
  <c r="X2495" i="4"/>
  <c r="U2493" i="4"/>
  <c r="Y2488" i="4"/>
  <c r="X2486" i="4"/>
  <c r="X2479" i="4"/>
  <c r="Y2470" i="4"/>
  <c r="Y2468" i="4"/>
  <c r="Y2466" i="4"/>
  <c r="Y2464" i="4"/>
  <c r="Y2462" i="4"/>
  <c r="Y2460" i="4"/>
  <c r="Y2458" i="4"/>
  <c r="X2456" i="4"/>
  <c r="Y2453" i="4"/>
  <c r="Y2450" i="4"/>
  <c r="W2450" i="4"/>
  <c r="U2448" i="4"/>
  <c r="T2582" i="4"/>
  <c r="V2581" i="4"/>
  <c r="Y2574" i="4"/>
  <c r="W2574" i="4"/>
  <c r="X2572" i="4"/>
  <c r="Y2570" i="4"/>
  <c r="U2570" i="4"/>
  <c r="X2561" i="4"/>
  <c r="V2561" i="4"/>
  <c r="U2559" i="4"/>
  <c r="Y2554" i="4"/>
  <c r="W2554" i="4"/>
  <c r="X2552" i="4"/>
  <c r="X2545" i="4"/>
  <c r="V2545" i="4"/>
  <c r="U2543" i="4"/>
  <c r="Y2538" i="4"/>
  <c r="W2538" i="4"/>
  <c r="X2536" i="4"/>
  <c r="X2529" i="4"/>
  <c r="V2529" i="4"/>
  <c r="U2527" i="4"/>
  <c r="Y2522" i="4"/>
  <c r="W2522" i="4"/>
  <c r="X2520" i="4"/>
  <c r="V2520" i="4"/>
  <c r="X2513" i="4"/>
  <c r="V2513" i="4"/>
  <c r="U2511" i="4"/>
  <c r="Y2506" i="4"/>
  <c r="W2506" i="4"/>
  <c r="X2504" i="4"/>
  <c r="X2497" i="4"/>
  <c r="U2495" i="4"/>
  <c r="Y2490" i="4"/>
  <c r="W2490" i="4"/>
  <c r="X2488" i="4"/>
  <c r="X2481" i="4"/>
  <c r="V2481" i="4"/>
  <c r="U2479" i="4"/>
  <c r="Y2474" i="4"/>
  <c r="W2474" i="4"/>
  <c r="Y2472" i="4"/>
  <c r="W2472" i="4"/>
  <c r="X2470" i="4"/>
  <c r="V2470" i="4"/>
  <c r="X2468" i="4"/>
  <c r="X2466" i="4"/>
  <c r="V2466" i="4"/>
  <c r="X2464" i="4"/>
  <c r="X2462" i="4"/>
  <c r="X2460" i="4"/>
  <c r="X2458" i="4"/>
  <c r="U2456" i="4"/>
  <c r="X2453" i="4"/>
  <c r="V2453" i="4"/>
  <c r="T2442" i="4"/>
  <c r="W2441" i="4"/>
  <c r="T2439" i="4"/>
  <c r="V2432" i="4"/>
  <c r="T2426" i="4"/>
  <c r="W2425" i="4"/>
  <c r="T2423" i="4"/>
  <c r="T2586" i="4"/>
  <c r="V2585" i="4"/>
  <c r="X2583" i="4"/>
  <c r="Y2581" i="4"/>
  <c r="U2581" i="4"/>
  <c r="Y2578" i="4"/>
  <c r="T2577" i="4"/>
  <c r="X2576" i="4"/>
  <c r="V2576" i="4"/>
  <c r="X2574" i="4"/>
  <c r="U2564" i="4"/>
  <c r="Y2563" i="4"/>
  <c r="Y2561" i="4"/>
  <c r="U2561" i="4"/>
  <c r="Y2556" i="4"/>
  <c r="W2556" i="4"/>
  <c r="X2554" i="4"/>
  <c r="X2547" i="4"/>
  <c r="V2547" i="4"/>
  <c r="U2545" i="4"/>
  <c r="Y2540" i="4"/>
  <c r="W2540" i="4"/>
  <c r="X2538" i="4"/>
  <c r="X2531" i="4"/>
  <c r="V2531" i="4"/>
  <c r="U2529" i="4"/>
  <c r="Y2524" i="4"/>
  <c r="W2524" i="4"/>
  <c r="X2522" i="4"/>
  <c r="V2522" i="4"/>
  <c r="X2515" i="4"/>
  <c r="V2515" i="4"/>
  <c r="U2513" i="4"/>
  <c r="Y2508" i="4"/>
  <c r="W2508" i="4"/>
  <c r="X2506" i="4"/>
  <c r="X2499" i="4"/>
  <c r="U2497" i="4"/>
  <c r="Y2492" i="4"/>
  <c r="W2492" i="4"/>
  <c r="X2490" i="4"/>
  <c r="X2483" i="4"/>
  <c r="V2483" i="4"/>
  <c r="U2481" i="4"/>
  <c r="Y2476" i="4"/>
  <c r="W2476" i="4"/>
  <c r="X2474" i="4"/>
  <c r="X2472" i="4"/>
  <c r="Y2455" i="4"/>
  <c r="U2450" i="4"/>
  <c r="V2447" i="4"/>
  <c r="V2444" i="4"/>
  <c r="V2441" i="4"/>
  <c r="U2435" i="4"/>
  <c r="W2434" i="4"/>
  <c r="U2432" i="4"/>
  <c r="V2425" i="4"/>
  <c r="T2419" i="4"/>
  <c r="Y2580" i="4"/>
  <c r="X2578" i="4"/>
  <c r="Y2567" i="4"/>
  <c r="W2567" i="4"/>
  <c r="Y2565" i="4"/>
  <c r="X2563" i="4"/>
  <c r="Y2558" i="4"/>
  <c r="W2558" i="4"/>
  <c r="X2556" i="4"/>
  <c r="V2556" i="4"/>
  <c r="X2549" i="4"/>
  <c r="V2549" i="4"/>
  <c r="U2547" i="4"/>
  <c r="Y2542" i="4"/>
  <c r="W2542" i="4"/>
  <c r="X2540" i="4"/>
  <c r="X2533" i="4"/>
  <c r="V2533" i="4"/>
  <c r="U2531" i="4"/>
  <c r="Y2526" i="4"/>
  <c r="W2526" i="4"/>
  <c r="X2524" i="4"/>
  <c r="X2517" i="4"/>
  <c r="V2517" i="4"/>
  <c r="U2515" i="4"/>
  <c r="Y2510" i="4"/>
  <c r="W2510" i="4"/>
  <c r="X2508" i="4"/>
  <c r="V2508" i="4"/>
  <c r="X2501" i="4"/>
  <c r="U2499" i="4"/>
  <c r="Y2494" i="4"/>
  <c r="W2494" i="4"/>
  <c r="X2492" i="4"/>
  <c r="V2492" i="4"/>
  <c r="X2485" i="4"/>
  <c r="V2485" i="4"/>
  <c r="U2483" i="4"/>
  <c r="Y2478" i="4"/>
  <c r="W2478" i="4"/>
  <c r="X2476" i="4"/>
  <c r="X2455" i="4"/>
  <c r="V2455" i="4"/>
  <c r="Y2452" i="4"/>
  <c r="W2452" i="4"/>
  <c r="T2450" i="4"/>
  <c r="Y2449" i="4"/>
  <c r="W2449" i="4"/>
  <c r="U2447" i="4"/>
  <c r="Y2446" i="4"/>
  <c r="W2446" i="4"/>
  <c r="U2444" i="4"/>
  <c r="T2438" i="4"/>
  <c r="W2437" i="4"/>
  <c r="T2435" i="4"/>
  <c r="V2580" i="4"/>
  <c r="U2572" i="4"/>
  <c r="W2569" i="4"/>
  <c r="X2565" i="4"/>
  <c r="Y2560" i="4"/>
  <c r="W2560" i="4"/>
  <c r="X2558" i="4"/>
  <c r="X2551" i="4"/>
  <c r="V2551" i="4"/>
  <c r="U2549" i="4"/>
  <c r="Y2544" i="4"/>
  <c r="W2544" i="4"/>
  <c r="X2542" i="4"/>
  <c r="X2535" i="4"/>
  <c r="V2535" i="4"/>
  <c r="U2533" i="4"/>
  <c r="Y2528" i="4"/>
  <c r="W2528" i="4"/>
  <c r="X2526" i="4"/>
  <c r="X2519" i="4"/>
  <c r="V2519" i="4"/>
  <c r="U2517" i="4"/>
  <c r="Y2512" i="4"/>
  <c r="W2512" i="4"/>
  <c r="X2510" i="4"/>
  <c r="V2510" i="4"/>
  <c r="X2503" i="4"/>
  <c r="V2503" i="4"/>
  <c r="U2501" i="4"/>
  <c r="Y2496" i="4"/>
  <c r="W2496" i="4"/>
  <c r="X2494" i="4"/>
  <c r="V2494" i="4"/>
  <c r="X2487" i="4"/>
  <c r="U2485" i="4"/>
  <c r="Y2480" i="4"/>
  <c r="W2480" i="4"/>
  <c r="X2478" i="4"/>
  <c r="U2455" i="4"/>
  <c r="X2452" i="4"/>
  <c r="V2452" i="4"/>
  <c r="X2449" i="4"/>
  <c r="V2449" i="4"/>
  <c r="V2437" i="4"/>
  <c r="U2431" i="4"/>
  <c r="W2430" i="4"/>
  <c r="U2428" i="4"/>
  <c r="V2421" i="4"/>
  <c r="T2418" i="4"/>
  <c r="Y2444" i="4"/>
  <c r="W2444" i="4"/>
  <c r="U2442" i="4"/>
  <c r="X2439" i="4"/>
  <c r="V2439" i="4"/>
  <c r="Y2436" i="4"/>
  <c r="W2436" i="4"/>
  <c r="U2434" i="4"/>
  <c r="X2431" i="4"/>
  <c r="V2431" i="4"/>
  <c r="Y2428" i="4"/>
  <c r="W2428" i="4"/>
  <c r="U2426" i="4"/>
  <c r="X2423" i="4"/>
  <c r="V2423" i="4"/>
  <c r="Y2420" i="4"/>
  <c r="W2420" i="4"/>
  <c r="U2418" i="4"/>
  <c r="X2415" i="4"/>
  <c r="V2415" i="4"/>
  <c r="Y2412" i="4"/>
  <c r="W2412" i="4"/>
  <c r="U2410" i="4"/>
  <c r="X2407" i="4"/>
  <c r="V2407" i="4"/>
  <c r="Y2404" i="4"/>
  <c r="W2404" i="4"/>
  <c r="U2402" i="4"/>
  <c r="V2399" i="4"/>
  <c r="Y2396" i="4"/>
  <c r="W2396" i="4"/>
  <c r="U2394" i="4"/>
  <c r="X2393" i="4"/>
  <c r="V2391" i="4"/>
  <c r="Y2388" i="4"/>
  <c r="W2388" i="4"/>
  <c r="U2386" i="4"/>
  <c r="X2383" i="4"/>
  <c r="V2383" i="4"/>
  <c r="Y2380" i="4"/>
  <c r="W2380" i="4"/>
  <c r="U2378" i="4"/>
  <c r="X2375" i="4"/>
  <c r="V2375" i="4"/>
  <c r="Y2372" i="4"/>
  <c r="W2372" i="4"/>
  <c r="U2370" i="4"/>
  <c r="X2369" i="4"/>
  <c r="V2367" i="4"/>
  <c r="Y2364" i="4"/>
  <c r="W2364" i="4"/>
  <c r="U2362" i="4"/>
  <c r="X2359" i="4"/>
  <c r="V2359" i="4"/>
  <c r="Y2356" i="4"/>
  <c r="W2356" i="4"/>
  <c r="U2354" i="4"/>
  <c r="X2353" i="4"/>
  <c r="V2351" i="4"/>
  <c r="Y2348" i="4"/>
  <c r="W2348" i="4"/>
  <c r="U2346" i="4"/>
  <c r="X2345" i="4"/>
  <c r="V2343" i="4"/>
  <c r="Y2340" i="4"/>
  <c r="W2340" i="4"/>
  <c r="U2338" i="4"/>
  <c r="X2337" i="4"/>
  <c r="V2335" i="4"/>
  <c r="Y2334" i="4"/>
  <c r="W2332" i="4"/>
  <c r="U2330" i="4"/>
  <c r="Y2329" i="4"/>
  <c r="W2329" i="4"/>
  <c r="U2326" i="4"/>
  <c r="U2321" i="4"/>
  <c r="V2319" i="4"/>
  <c r="U2317" i="4"/>
  <c r="T2315" i="4"/>
  <c r="U2314" i="4"/>
  <c r="Y2313" i="4"/>
  <c r="U2309" i="4"/>
  <c r="X2306" i="4"/>
  <c r="V2306" i="4"/>
  <c r="X2304" i="4"/>
  <c r="T2304" i="4"/>
  <c r="X2301" i="4"/>
  <c r="Y2299" i="4"/>
  <c r="W2299" i="4"/>
  <c r="T2293" i="4"/>
  <c r="V2291" i="4"/>
  <c r="T2289" i="4"/>
  <c r="V2287" i="4"/>
  <c r="T2285" i="4"/>
  <c r="V2283" i="4"/>
  <c r="T2281" i="4"/>
  <c r="V2279" i="4"/>
  <c r="T2277" i="4"/>
  <c r="U2273" i="4"/>
  <c r="Y2272" i="4"/>
  <c r="W2272" i="4"/>
  <c r="X2270" i="4"/>
  <c r="V2270" i="4"/>
  <c r="X2266" i="4"/>
  <c r="T2266" i="4"/>
  <c r="X2197" i="4"/>
  <c r="X2195" i="4"/>
  <c r="X2193" i="4"/>
  <c r="X2191" i="4"/>
  <c r="X2189" i="4"/>
  <c r="X2187" i="4"/>
  <c r="X2185" i="4"/>
  <c r="X2183" i="4"/>
  <c r="X2181" i="4"/>
  <c r="X2179" i="4"/>
  <c r="X2177" i="4"/>
  <c r="X2175" i="4"/>
  <c r="X2173" i="4"/>
  <c r="X2171" i="4"/>
  <c r="X2169" i="4"/>
  <c r="X2167" i="4"/>
  <c r="X2165" i="4"/>
  <c r="X2163" i="4"/>
  <c r="X2161" i="4"/>
  <c r="X2159" i="4"/>
  <c r="X2157" i="4"/>
  <c r="X2155" i="4"/>
  <c r="X2153" i="4"/>
  <c r="X2151" i="4"/>
  <c r="X2149" i="4"/>
  <c r="U2423" i="4"/>
  <c r="V2420" i="4"/>
  <c r="W2417" i="4"/>
  <c r="U2415" i="4"/>
  <c r="V2412" i="4"/>
  <c r="W2409" i="4"/>
  <c r="U2407" i="4"/>
  <c r="V2404" i="4"/>
  <c r="W2401" i="4"/>
  <c r="U2399" i="4"/>
  <c r="X2398" i="4"/>
  <c r="V2396" i="4"/>
  <c r="W2393" i="4"/>
  <c r="U2391" i="4"/>
  <c r="X2390" i="4"/>
  <c r="V2388" i="4"/>
  <c r="W2385" i="4"/>
  <c r="U2383" i="4"/>
  <c r="V2380" i="4"/>
  <c r="W2377" i="4"/>
  <c r="U2375" i="4"/>
  <c r="X2374" i="4"/>
  <c r="V2372" i="4"/>
  <c r="W2369" i="4"/>
  <c r="U2367" i="4"/>
  <c r="X2366" i="4"/>
  <c r="V2364" i="4"/>
  <c r="W2361" i="4"/>
  <c r="U2359" i="4"/>
  <c r="V2356" i="4"/>
  <c r="W2353" i="4"/>
  <c r="U2351" i="4"/>
  <c r="X2350" i="4"/>
  <c r="V2348" i="4"/>
  <c r="W2345" i="4"/>
  <c r="U2343" i="4"/>
  <c r="X2342" i="4"/>
  <c r="V2340" i="4"/>
  <c r="W2337" i="4"/>
  <c r="U2335" i="4"/>
  <c r="X2334" i="4"/>
  <c r="V2332" i="4"/>
  <c r="Y2331" i="4"/>
  <c r="U2327" i="4"/>
  <c r="W2323" i="4"/>
  <c r="T2321" i="4"/>
  <c r="U2316" i="4"/>
  <c r="Y2306" i="4"/>
  <c r="U2306" i="4"/>
  <c r="W2303" i="4"/>
  <c r="T2297" i="4"/>
  <c r="W2276" i="4"/>
  <c r="Y2270" i="4"/>
  <c r="U2270" i="4"/>
  <c r="W2265" i="4"/>
  <c r="W2257" i="4"/>
  <c r="W2253" i="4"/>
  <c r="W2219" i="4"/>
  <c r="W2205" i="4"/>
  <c r="W2203" i="4"/>
  <c r="W2201" i="4"/>
  <c r="W2199" i="4"/>
  <c r="W2197" i="4"/>
  <c r="W2195" i="4"/>
  <c r="W2193" i="4"/>
  <c r="W2191" i="4"/>
  <c r="W2189" i="4"/>
  <c r="W2187" i="4"/>
  <c r="W2185" i="4"/>
  <c r="W2183" i="4"/>
  <c r="W2181" i="4"/>
  <c r="W2175" i="4"/>
  <c r="W2173" i="4"/>
  <c r="W2171" i="4"/>
  <c r="W2169" i="4"/>
  <c r="W2167" i="4"/>
  <c r="W2165" i="4"/>
  <c r="W2163" i="4"/>
  <c r="W2161" i="4"/>
  <c r="W2159" i="4"/>
  <c r="W2157" i="4"/>
  <c r="W2155" i="4"/>
  <c r="W2153" i="4"/>
  <c r="W2151" i="4"/>
  <c r="W2149" i="4"/>
  <c r="U2137" i="4"/>
  <c r="Y2135" i="4"/>
  <c r="U2133" i="4"/>
  <c r="Y2131" i="4"/>
  <c r="W2284" i="4"/>
  <c r="W2280" i="4"/>
  <c r="V2274" i="4"/>
  <c r="V2257" i="4"/>
  <c r="V2253" i="4"/>
  <c r="V2201" i="4"/>
  <c r="V2199" i="4"/>
  <c r="V2197" i="4"/>
  <c r="V2195" i="4"/>
  <c r="V2193" i="4"/>
  <c r="V2191" i="4"/>
  <c r="V2189" i="4"/>
  <c r="V2187" i="4"/>
  <c r="V2185" i="4"/>
  <c r="V2183" i="4"/>
  <c r="V2175" i="4"/>
  <c r="V2173" i="4"/>
  <c r="V2171" i="4"/>
  <c r="V2169" i="4"/>
  <c r="V2167" i="4"/>
  <c r="V2165" i="4"/>
  <c r="V2163" i="4"/>
  <c r="V2161" i="4"/>
  <c r="V2159" i="4"/>
  <c r="V2157" i="4"/>
  <c r="V2155" i="4"/>
  <c r="V2153" i="4"/>
  <c r="V2151" i="4"/>
  <c r="V2149" i="4"/>
  <c r="U2147" i="4"/>
  <c r="X2146" i="4"/>
  <c r="X2143" i="4"/>
  <c r="T2141" i="4"/>
  <c r="X2139" i="4"/>
  <c r="T2137" i="4"/>
  <c r="X2135" i="4"/>
  <c r="T2133" i="4"/>
  <c r="X2131" i="4"/>
  <c r="T2129" i="4"/>
  <c r="X2127" i="4"/>
  <c r="T2125" i="4"/>
  <c r="X2446" i="4"/>
  <c r="V2446" i="4"/>
  <c r="Y2443" i="4"/>
  <c r="W2443" i="4"/>
  <c r="U2441" i="4"/>
  <c r="X2438" i="4"/>
  <c r="V2438" i="4"/>
  <c r="Y2435" i="4"/>
  <c r="W2435" i="4"/>
  <c r="U2433" i="4"/>
  <c r="X2430" i="4"/>
  <c r="V2430" i="4"/>
  <c r="Y2427" i="4"/>
  <c r="W2427" i="4"/>
  <c r="U2425" i="4"/>
  <c r="X2422" i="4"/>
  <c r="V2422" i="4"/>
  <c r="Y2419" i="4"/>
  <c r="W2419" i="4"/>
  <c r="U2417" i="4"/>
  <c r="X2414" i="4"/>
  <c r="V2414" i="4"/>
  <c r="Y2411" i="4"/>
  <c r="W2411" i="4"/>
  <c r="U2409" i="4"/>
  <c r="X2406" i="4"/>
  <c r="V2406" i="4"/>
  <c r="Y2403" i="4"/>
  <c r="W2403" i="4"/>
  <c r="U2401" i="4"/>
  <c r="V2398" i="4"/>
  <c r="Y2395" i="4"/>
  <c r="W2395" i="4"/>
  <c r="U2393" i="4"/>
  <c r="X2392" i="4"/>
  <c r="V2390" i="4"/>
  <c r="Y2387" i="4"/>
  <c r="W2387" i="4"/>
  <c r="U2385" i="4"/>
  <c r="X2382" i="4"/>
  <c r="V2382" i="4"/>
  <c r="Y2379" i="4"/>
  <c r="W2379" i="4"/>
  <c r="U2377" i="4"/>
  <c r="V2374" i="4"/>
  <c r="Y2371" i="4"/>
  <c r="W2371" i="4"/>
  <c r="U2369" i="4"/>
  <c r="X2368" i="4"/>
  <c r="V2366" i="4"/>
  <c r="Y2363" i="4"/>
  <c r="W2363" i="4"/>
  <c r="U2361" i="4"/>
  <c r="X2358" i="4"/>
  <c r="V2358" i="4"/>
  <c r="Y2355" i="4"/>
  <c r="W2355" i="4"/>
  <c r="U2353" i="4"/>
  <c r="X2352" i="4"/>
  <c r="V2350" i="4"/>
  <c r="Y2347" i="4"/>
  <c r="W2347" i="4"/>
  <c r="U2345" i="4"/>
  <c r="X2344" i="4"/>
  <c r="V2342" i="4"/>
  <c r="Y2339" i="4"/>
  <c r="W2339" i="4"/>
  <c r="U2337" i="4"/>
  <c r="X2336" i="4"/>
  <c r="V2334" i="4"/>
  <c r="Y2333" i="4"/>
  <c r="W2331" i="4"/>
  <c r="T2329" i="4"/>
  <c r="W2328" i="4"/>
  <c r="Y2324" i="4"/>
  <c r="X2318" i="4"/>
  <c r="V2318" i="4"/>
  <c r="Y2315" i="4"/>
  <c r="W2315" i="4"/>
  <c r="T2313" i="4"/>
  <c r="X2310" i="4"/>
  <c r="V2310" i="4"/>
  <c r="X2308" i="4"/>
  <c r="T2308" i="4"/>
  <c r="U2301" i="4"/>
  <c r="W2300" i="4"/>
  <c r="X2294" i="4"/>
  <c r="V2294" i="4"/>
  <c r="X2290" i="4"/>
  <c r="V2290" i="4"/>
  <c r="X2286" i="4"/>
  <c r="V2286" i="4"/>
  <c r="X2282" i="4"/>
  <c r="V2282" i="4"/>
  <c r="X2278" i="4"/>
  <c r="V2278" i="4"/>
  <c r="U2274" i="4"/>
  <c r="X2269" i="4"/>
  <c r="T2268" i="4"/>
  <c r="Y2267" i="4"/>
  <c r="W2267" i="4"/>
  <c r="Y2200" i="4"/>
  <c r="Y2198" i="4"/>
  <c r="Y2196" i="4"/>
  <c r="Y2194" i="4"/>
  <c r="Y2192" i="4"/>
  <c r="Y2190" i="4"/>
  <c r="Y2188" i="4"/>
  <c r="Y2186" i="4"/>
  <c r="Y2184" i="4"/>
  <c r="Y2182" i="4"/>
  <c r="Y2180" i="4"/>
  <c r="Y2178" i="4"/>
  <c r="Y2176" i="4"/>
  <c r="Y2174" i="4"/>
  <c r="Y2172" i="4"/>
  <c r="Y2170" i="4"/>
  <c r="Y2168" i="4"/>
  <c r="Y2166" i="4"/>
  <c r="Y2164" i="4"/>
  <c r="Y2162" i="4"/>
  <c r="Y2160" i="4"/>
  <c r="Y2158" i="4"/>
  <c r="Y2156" i="4"/>
  <c r="Y2154" i="4"/>
  <c r="Y2152" i="4"/>
  <c r="Y2150" i="4"/>
  <c r="Y2148" i="4"/>
  <c r="W2146" i="4"/>
  <c r="Y2142" i="4"/>
  <c r="U2140" i="4"/>
  <c r="Y2138" i="4"/>
  <c r="U2136" i="4"/>
  <c r="Y2134" i="4"/>
  <c r="U2132" i="4"/>
  <c r="Y2130" i="4"/>
  <c r="U2128" i="4"/>
  <c r="Y2440" i="4"/>
  <c r="W2440" i="4"/>
  <c r="U2438" i="4"/>
  <c r="X2435" i="4"/>
  <c r="V2435" i="4"/>
  <c r="Y2432" i="4"/>
  <c r="W2432" i="4"/>
  <c r="U2430" i="4"/>
  <c r="X2427" i="4"/>
  <c r="V2427" i="4"/>
  <c r="Y2424" i="4"/>
  <c r="W2424" i="4"/>
  <c r="U2422" i="4"/>
  <c r="X2419" i="4"/>
  <c r="V2419" i="4"/>
  <c r="Y2416" i="4"/>
  <c r="W2416" i="4"/>
  <c r="U2414" i="4"/>
  <c r="X2411" i="4"/>
  <c r="V2411" i="4"/>
  <c r="Y2408" i="4"/>
  <c r="W2408" i="4"/>
  <c r="U2406" i="4"/>
  <c r="X2403" i="4"/>
  <c r="V2403" i="4"/>
  <c r="Y2400" i="4"/>
  <c r="W2400" i="4"/>
  <c r="U2398" i="4"/>
  <c r="X2397" i="4"/>
  <c r="V2395" i="4"/>
  <c r="Y2392" i="4"/>
  <c r="W2392" i="4"/>
  <c r="U2390" i="4"/>
  <c r="X2389" i="4"/>
  <c r="X2387" i="4"/>
  <c r="V2387" i="4"/>
  <c r="Y2384" i="4"/>
  <c r="W2384" i="4"/>
  <c r="U2382" i="4"/>
  <c r="V2379" i="4"/>
  <c r="Y2376" i="4"/>
  <c r="W2376" i="4"/>
  <c r="U2374" i="4"/>
  <c r="X2373" i="4"/>
  <c r="V2371" i="4"/>
  <c r="Y2368" i="4"/>
  <c r="W2368" i="4"/>
  <c r="U2366" i="4"/>
  <c r="X2365" i="4"/>
  <c r="X2363" i="4"/>
  <c r="V2363" i="4"/>
  <c r="Y2360" i="4"/>
  <c r="W2360" i="4"/>
  <c r="U2358" i="4"/>
  <c r="V2355" i="4"/>
  <c r="Y2352" i="4"/>
  <c r="W2352" i="4"/>
  <c r="U2350" i="4"/>
  <c r="X2349" i="4"/>
  <c r="V2347" i="4"/>
  <c r="Y2344" i="4"/>
  <c r="W2344" i="4"/>
  <c r="U2342" i="4"/>
  <c r="X2341" i="4"/>
  <c r="V2339" i="4"/>
  <c r="Y2338" i="4"/>
  <c r="W2336" i="4"/>
  <c r="U2334" i="4"/>
  <c r="X2333" i="4"/>
  <c r="V2331" i="4"/>
  <c r="Y2330" i="4"/>
  <c r="X2328" i="4"/>
  <c r="Y2322" i="4"/>
  <c r="U2320" i="4"/>
  <c r="U2318" i="4"/>
  <c r="Y2317" i="4"/>
  <c r="U2313" i="4"/>
  <c r="T2311" i="4"/>
  <c r="Y2310" i="4"/>
  <c r="U2310" i="4"/>
  <c r="Y2309" i="4"/>
  <c r="Y2307" i="4"/>
  <c r="W2307" i="4"/>
  <c r="T2305" i="4"/>
  <c r="X2298" i="4"/>
  <c r="V2298" i="4"/>
  <c r="Y2294" i="4"/>
  <c r="U2294" i="4"/>
  <c r="Y2290" i="4"/>
  <c r="U2290" i="4"/>
  <c r="U2286" i="4"/>
  <c r="U2282" i="4"/>
  <c r="Y2278" i="4"/>
  <c r="U2278" i="4"/>
  <c r="T2276" i="4"/>
  <c r="Y2271" i="4"/>
  <c r="V2267" i="4"/>
  <c r="X2198" i="4"/>
  <c r="X2196" i="4"/>
  <c r="X2194" i="4"/>
  <c r="X2192" i="4"/>
  <c r="X2190" i="4"/>
  <c r="X2188" i="4"/>
  <c r="X2186" i="4"/>
  <c r="X2184" i="4"/>
  <c r="X2182" i="4"/>
  <c r="X2180" i="4"/>
  <c r="X2178" i="4"/>
  <c r="X2176" i="4"/>
  <c r="X2174" i="4"/>
  <c r="X2172" i="4"/>
  <c r="X2170" i="4"/>
  <c r="X2168" i="4"/>
  <c r="X2166" i="4"/>
  <c r="X2164" i="4"/>
  <c r="X2162" i="4"/>
  <c r="X2160" i="4"/>
  <c r="X2158" i="4"/>
  <c r="X2156" i="4"/>
  <c r="X2154" i="4"/>
  <c r="X2152" i="4"/>
  <c r="X2150" i="4"/>
  <c r="X2148" i="4"/>
  <c r="Y2145" i="4"/>
  <c r="T2144" i="4"/>
  <c r="X2142" i="4"/>
  <c r="T2140" i="4"/>
  <c r="X2138" i="4"/>
  <c r="T2136" i="4"/>
  <c r="X2134" i="4"/>
  <c r="T2132" i="4"/>
  <c r="X2130" i="4"/>
  <c r="T2128" i="4"/>
  <c r="X2126" i="4"/>
  <c r="T2124" i="4"/>
  <c r="W2250" i="4"/>
  <c r="W2248" i="4"/>
  <c r="W2246" i="4"/>
  <c r="W2244" i="4"/>
  <c r="W2242" i="4"/>
  <c r="W2240" i="4"/>
  <c r="W2238" i="4"/>
  <c r="W2236" i="4"/>
  <c r="W2234" i="4"/>
  <c r="W2232" i="4"/>
  <c r="W2230" i="4"/>
  <c r="W2228" i="4"/>
  <c r="W2226" i="4"/>
  <c r="W2224" i="4"/>
  <c r="W2222" i="4"/>
  <c r="W2220" i="4"/>
  <c r="W2218" i="4"/>
  <c r="W2216" i="4"/>
  <c r="W2214" i="4"/>
  <c r="W2212" i="4"/>
  <c r="W2210" i="4"/>
  <c r="W2208" i="4"/>
  <c r="W2206" i="4"/>
  <c r="W2204" i="4"/>
  <c r="W2202" i="4"/>
  <c r="W2200" i="4"/>
  <c r="W2198" i="4"/>
  <c r="W2188" i="4"/>
  <c r="W2182" i="4"/>
  <c r="W2180" i="4"/>
  <c r="W2178" i="4"/>
  <c r="W2176" i="4"/>
  <c r="W2170" i="4"/>
  <c r="W2164" i="4"/>
  <c r="W2158" i="4"/>
  <c r="W2150" i="4"/>
  <c r="W2148" i="4"/>
  <c r="X2145" i="4"/>
  <c r="U2143" i="4"/>
  <c r="Y2141" i="4"/>
  <c r="U2139" i="4"/>
  <c r="U2135" i="4"/>
  <c r="Y2133" i="4"/>
  <c r="U2131" i="4"/>
  <c r="Y2129" i="4"/>
  <c r="W2418" i="4"/>
  <c r="U2416" i="4"/>
  <c r="V2413" i="4"/>
  <c r="W2410" i="4"/>
  <c r="U2408" i="4"/>
  <c r="V2405" i="4"/>
  <c r="W2402" i="4"/>
  <c r="U2400" i="4"/>
  <c r="X2399" i="4"/>
  <c r="V2397" i="4"/>
  <c r="W2394" i="4"/>
  <c r="U2392" i="4"/>
  <c r="X2391" i="4"/>
  <c r="V2389" i="4"/>
  <c r="W2386" i="4"/>
  <c r="U2384" i="4"/>
  <c r="V2381" i="4"/>
  <c r="W2378" i="4"/>
  <c r="U2376" i="4"/>
  <c r="V2373" i="4"/>
  <c r="W2370" i="4"/>
  <c r="U2368" i="4"/>
  <c r="X2367" i="4"/>
  <c r="V2365" i="4"/>
  <c r="W2362" i="4"/>
  <c r="U2360" i="4"/>
  <c r="V2357" i="4"/>
  <c r="W2354" i="4"/>
  <c r="U2352" i="4"/>
  <c r="X2351" i="4"/>
  <c r="V2349" i="4"/>
  <c r="W2346" i="4"/>
  <c r="U2344" i="4"/>
  <c r="X2343" i="4"/>
  <c r="V2341" i="4"/>
  <c r="W2338" i="4"/>
  <c r="U2336" i="4"/>
  <c r="X2335" i="4"/>
  <c r="V2333" i="4"/>
  <c r="Y2332" i="4"/>
  <c r="W2330" i="4"/>
  <c r="T2328" i="4"/>
  <c r="U2325" i="4"/>
  <c r="Y2325" i="4"/>
  <c r="V2324" i="4"/>
  <c r="U2322" i="4"/>
  <c r="X2312" i="4"/>
  <c r="T2312" i="4"/>
  <c r="Y2302" i="4"/>
  <c r="U2302" i="4"/>
  <c r="X2300" i="4"/>
  <c r="T2300" i="4"/>
  <c r="V2252" i="4"/>
  <c r="V2250" i="4"/>
  <c r="V2248" i="4"/>
  <c r="V2246" i="4"/>
  <c r="V2244" i="4"/>
  <c r="V2242" i="4"/>
  <c r="V2240" i="4"/>
  <c r="V2238" i="4"/>
  <c r="V2236" i="4"/>
  <c r="V2234" i="4"/>
  <c r="V2232" i="4"/>
  <c r="V2230" i="4"/>
  <c r="V2228" i="4"/>
  <c r="V2226" i="4"/>
  <c r="V2224" i="4"/>
  <c r="V2222" i="4"/>
  <c r="V2206" i="4"/>
  <c r="V2204" i="4"/>
  <c r="V2202" i="4"/>
  <c r="V2200" i="4"/>
  <c r="V2198" i="4"/>
  <c r="V2196" i="4"/>
  <c r="V2194" i="4"/>
  <c r="V2192" i="4"/>
  <c r="V2190" i="4"/>
  <c r="V2188" i="4"/>
  <c r="V2186" i="4"/>
  <c r="V2184" i="4"/>
  <c r="V2182" i="4"/>
  <c r="V2180" i="4"/>
  <c r="V2178" i="4"/>
  <c r="V2176" i="4"/>
  <c r="V2174" i="4"/>
  <c r="V2172" i="4"/>
  <c r="V2170" i="4"/>
  <c r="V2168" i="4"/>
  <c r="V2166" i="4"/>
  <c r="V2164" i="4"/>
  <c r="V2162" i="4"/>
  <c r="V2160" i="4"/>
  <c r="V2158" i="4"/>
  <c r="V2150" i="4"/>
  <c r="Y2147" i="4"/>
  <c r="T2146" i="4"/>
  <c r="T2143" i="4"/>
  <c r="X2141" i="4"/>
  <c r="T2127" i="4"/>
  <c r="W2455" i="4"/>
  <c r="U2453" i="4"/>
  <c r="X2450" i="4"/>
  <c r="V2450" i="4"/>
  <c r="Y2447" i="4"/>
  <c r="W2447" i="4"/>
  <c r="U2445" i="4"/>
  <c r="X2442" i="4"/>
  <c r="V2442" i="4"/>
  <c r="Y2439" i="4"/>
  <c r="W2439" i="4"/>
  <c r="U2437" i="4"/>
  <c r="X2434" i="4"/>
  <c r="V2434" i="4"/>
  <c r="Y2431" i="4"/>
  <c r="W2431" i="4"/>
  <c r="U2429" i="4"/>
  <c r="X2426" i="4"/>
  <c r="V2426" i="4"/>
  <c r="Y2423" i="4"/>
  <c r="W2423" i="4"/>
  <c r="U2421" i="4"/>
  <c r="X2418" i="4"/>
  <c r="V2418" i="4"/>
  <c r="Y2415" i="4"/>
  <c r="W2415" i="4"/>
  <c r="U2413" i="4"/>
  <c r="X2410" i="4"/>
  <c r="V2410" i="4"/>
  <c r="Y2407" i="4"/>
  <c r="W2407" i="4"/>
  <c r="U2405" i="4"/>
  <c r="X2402" i="4"/>
  <c r="V2402" i="4"/>
  <c r="Y2399" i="4"/>
  <c r="W2399" i="4"/>
  <c r="U2397" i="4"/>
  <c r="X2396" i="4"/>
  <c r="V2394" i="4"/>
  <c r="Y2391" i="4"/>
  <c r="W2391" i="4"/>
  <c r="U2389" i="4"/>
  <c r="X2386" i="4"/>
  <c r="V2386" i="4"/>
  <c r="Y2383" i="4"/>
  <c r="W2383" i="4"/>
  <c r="U2381" i="4"/>
  <c r="X2378" i="4"/>
  <c r="V2378" i="4"/>
  <c r="Y2375" i="4"/>
  <c r="W2375" i="4"/>
  <c r="U2373" i="4"/>
  <c r="X2372" i="4"/>
  <c r="V2370" i="4"/>
  <c r="Y2367" i="4"/>
  <c r="W2367" i="4"/>
  <c r="U2365" i="4"/>
  <c r="X2364" i="4"/>
  <c r="X2362" i="4"/>
  <c r="V2362" i="4"/>
  <c r="Y2359" i="4"/>
  <c r="W2359" i="4"/>
  <c r="U2357" i="4"/>
  <c r="X2354" i="4"/>
  <c r="V2354" i="4"/>
  <c r="Y2351" i="4"/>
  <c r="W2351" i="4"/>
  <c r="U2349" i="4"/>
  <c r="X2348" i="4"/>
  <c r="V2346" i="4"/>
  <c r="Y2343" i="4"/>
  <c r="W2343" i="4"/>
  <c r="U2341" i="4"/>
  <c r="X2340" i="4"/>
  <c r="V2338" i="4"/>
  <c r="Y2337" i="4"/>
  <c r="W2335" i="4"/>
  <c r="U2333" i="4"/>
  <c r="X2332" i="4"/>
  <c r="X2330" i="4"/>
  <c r="V2330" i="4"/>
  <c r="T2326" i="4"/>
  <c r="Y2323" i="4"/>
  <c r="X2321" i="4"/>
  <c r="Y2319" i="4"/>
  <c r="W2319" i="4"/>
  <c r="T2317" i="4"/>
  <c r="X2314" i="4"/>
  <c r="V2314" i="4"/>
  <c r="Y2311" i="4"/>
  <c r="W2311" i="4"/>
  <c r="T2309" i="4"/>
  <c r="X2297" i="4"/>
  <c r="Y2295" i="4"/>
  <c r="W2295" i="4"/>
  <c r="Y2291" i="4"/>
  <c r="W2291" i="4"/>
  <c r="Y2287" i="4"/>
  <c r="W2287" i="4"/>
  <c r="Y2283" i="4"/>
  <c r="W2283" i="4"/>
  <c r="Y2279" i="4"/>
  <c r="V2275" i="4"/>
  <c r="T2273" i="4"/>
  <c r="U2266" i="4"/>
  <c r="Y2199" i="4"/>
  <c r="Y2197" i="4"/>
  <c r="Y2195" i="4"/>
  <c r="Y2193" i="4"/>
  <c r="Y2191" i="4"/>
  <c r="Y2189" i="4"/>
  <c r="Y2187" i="4"/>
  <c r="Y2185" i="4"/>
  <c r="Y2183" i="4"/>
  <c r="Y2181" i="4"/>
  <c r="Y2179" i="4"/>
  <c r="Y2177" i="4"/>
  <c r="Y2175" i="4"/>
  <c r="Y2173" i="4"/>
  <c r="Y2171" i="4"/>
  <c r="Y2169" i="4"/>
  <c r="Y2167" i="4"/>
  <c r="Y2165" i="4"/>
  <c r="Y2163" i="4"/>
  <c r="Y2161" i="4"/>
  <c r="Y2159" i="4"/>
  <c r="Y2157" i="4"/>
  <c r="Y2155" i="4"/>
  <c r="Y2153" i="4"/>
  <c r="Y2151" i="4"/>
  <c r="Y2149" i="4"/>
  <c r="X2147" i="4"/>
  <c r="V2145" i="4"/>
  <c r="Y2144" i="4"/>
  <c r="U2142" i="4"/>
  <c r="Y2140" i="4"/>
  <c r="U2134" i="4"/>
  <c r="Y2132" i="4"/>
  <c r="U2130" i="4"/>
  <c r="Y2128" i="4"/>
  <c r="W2144" i="4"/>
  <c r="W2142" i="4"/>
  <c r="W2140" i="4"/>
  <c r="W2138" i="4"/>
  <c r="W2136" i="4"/>
  <c r="W2134" i="4"/>
  <c r="W2132" i="4"/>
  <c r="W2130" i="4"/>
  <c r="W2128" i="4"/>
  <c r="W2126" i="4"/>
  <c r="W2124" i="4"/>
  <c r="W2122" i="4"/>
  <c r="W2120" i="4"/>
  <c r="W2118" i="4"/>
  <c r="W2116" i="4"/>
  <c r="W2114" i="4"/>
  <c r="W2112" i="4"/>
  <c r="W2110" i="4"/>
  <c r="U2096" i="4"/>
  <c r="X2095" i="4"/>
  <c r="W2093" i="4"/>
  <c r="Y2080" i="4"/>
  <c r="T2079" i="4"/>
  <c r="W2078" i="4"/>
  <c r="X2035" i="4"/>
  <c r="X2033" i="4"/>
  <c r="T2031" i="4"/>
  <c r="X2031" i="4"/>
  <c r="T2030" i="4"/>
  <c r="X2029" i="4"/>
  <c r="X2027" i="4"/>
  <c r="X2025" i="4"/>
  <c r="T2023" i="4"/>
  <c r="X2023" i="4"/>
  <c r="T2022" i="4"/>
  <c r="X2021" i="4"/>
  <c r="X2019" i="4"/>
  <c r="V2014" i="4"/>
  <c r="V2011" i="4"/>
  <c r="V2008" i="4"/>
  <c r="T2005" i="4"/>
  <c r="U2002" i="4"/>
  <c r="W2001" i="4"/>
  <c r="V1995" i="4"/>
  <c r="U1992" i="4"/>
  <c r="Y1991" i="4"/>
  <c r="U1990" i="4"/>
  <c r="U1989" i="4"/>
  <c r="Y1989" i="4"/>
  <c r="V1985" i="4"/>
  <c r="T1983" i="4"/>
  <c r="T1981" i="4"/>
  <c r="T1980" i="4"/>
  <c r="X1980" i="4"/>
  <c r="W1978" i="4"/>
  <c r="W1971" i="4"/>
  <c r="T1969" i="4"/>
  <c r="V1968" i="4"/>
  <c r="U1962" i="4"/>
  <c r="W1961" i="4"/>
  <c r="U1959" i="4"/>
  <c r="Y1958" i="4"/>
  <c r="X1954" i="4"/>
  <c r="T1952" i="4"/>
  <c r="T1950" i="4"/>
  <c r="X1949" i="4"/>
  <c r="X1947" i="4"/>
  <c r="U1945" i="4"/>
  <c r="W1944" i="4"/>
  <c r="W1940" i="4"/>
  <c r="V1938" i="4"/>
  <c r="X1937" i="4"/>
  <c r="V1935" i="4"/>
  <c r="V1934" i="4"/>
  <c r="T1934" i="4"/>
  <c r="T1932" i="4"/>
  <c r="V1931" i="4"/>
  <c r="U1928" i="4"/>
  <c r="U1927" i="4"/>
  <c r="Y1927" i="4"/>
  <c r="U1926" i="4"/>
  <c r="U1925" i="4"/>
  <c r="Y1925" i="4"/>
  <c r="X1921" i="4"/>
  <c r="V1919" i="4"/>
  <c r="T1918" i="4"/>
  <c r="W1913" i="4"/>
  <c r="U1913" i="4"/>
  <c r="W1912" i="4"/>
  <c r="U1891" i="4"/>
  <c r="V2148" i="4"/>
  <c r="V2146" i="4"/>
  <c r="V2144" i="4"/>
  <c r="V2142" i="4"/>
  <c r="V2140" i="4"/>
  <c r="V2138" i="4"/>
  <c r="V2136" i="4"/>
  <c r="V2134" i="4"/>
  <c r="V2132" i="4"/>
  <c r="V2130" i="4"/>
  <c r="V2128" i="4"/>
  <c r="V2126" i="4"/>
  <c r="V2124" i="4"/>
  <c r="V2122" i="4"/>
  <c r="V2120" i="4"/>
  <c r="V2118" i="4"/>
  <c r="V2116" i="4"/>
  <c r="V2114" i="4"/>
  <c r="V2112" i="4"/>
  <c r="X2110" i="4"/>
  <c r="V2110" i="4"/>
  <c r="V2108" i="4"/>
  <c r="T2105" i="4"/>
  <c r="X2104" i="4"/>
  <c r="V2104" i="4"/>
  <c r="V2102" i="4"/>
  <c r="T2102" i="4"/>
  <c r="X2099" i="4"/>
  <c r="T2098" i="4"/>
  <c r="V2093" i="4"/>
  <c r="T2092" i="4"/>
  <c r="X2089" i="4"/>
  <c r="V2089" i="4"/>
  <c r="W2087" i="4"/>
  <c r="U2087" i="4"/>
  <c r="X2086" i="4"/>
  <c r="T2083" i="4"/>
  <c r="X2082" i="4"/>
  <c r="T2077" i="4"/>
  <c r="V2076" i="4"/>
  <c r="X2072" i="4"/>
  <c r="V2072" i="4"/>
  <c r="T2069" i="4"/>
  <c r="V2068" i="4"/>
  <c r="X2064" i="4"/>
  <c r="V2064" i="4"/>
  <c r="U2060" i="4"/>
  <c r="Y2059" i="4"/>
  <c r="U2056" i="4"/>
  <c r="X2055" i="4"/>
  <c r="W2049" i="4"/>
  <c r="W2041" i="4"/>
  <c r="W2033" i="4"/>
  <c r="W2025" i="4"/>
  <c r="W2017" i="4"/>
  <c r="U2014" i="4"/>
  <c r="Y2014" i="4"/>
  <c r="X2010" i="4"/>
  <c r="U2008" i="4"/>
  <c r="Y2007" i="4"/>
  <c r="U2005" i="4"/>
  <c r="Y2005" i="4"/>
  <c r="V2001" i="4"/>
  <c r="U1999" i="4"/>
  <c r="U1998" i="4"/>
  <c r="Y1998" i="4"/>
  <c r="X1994" i="4"/>
  <c r="X1992" i="4"/>
  <c r="T1992" i="4"/>
  <c r="T1990" i="4"/>
  <c r="X1989" i="4"/>
  <c r="X1987" i="4"/>
  <c r="U1985" i="4"/>
  <c r="W1984" i="4"/>
  <c r="W1980" i="4"/>
  <c r="V1978" i="4"/>
  <c r="X1977" i="4"/>
  <c r="V1975" i="4"/>
  <c r="V1974" i="4"/>
  <c r="V1971" i="4"/>
  <c r="U1968" i="4"/>
  <c r="Y1967" i="4"/>
  <c r="U1966" i="4"/>
  <c r="U1965" i="4"/>
  <c r="Y1965" i="4"/>
  <c r="V1961" i="4"/>
  <c r="T1959" i="4"/>
  <c r="T1957" i="4"/>
  <c r="X1956" i="4"/>
  <c r="W1954" i="4"/>
  <c r="W1947" i="4"/>
  <c r="T1945" i="4"/>
  <c r="V1944" i="4"/>
  <c r="U1938" i="4"/>
  <c r="Y1934" i="4"/>
  <c r="X1930" i="4"/>
  <c r="T1928" i="4"/>
  <c r="X1925" i="4"/>
  <c r="T1923" i="4"/>
  <c r="X1923" i="4"/>
  <c r="Y1918" i="4"/>
  <c r="U1916" i="4"/>
  <c r="Y1916" i="4"/>
  <c r="U1909" i="4"/>
  <c r="Y1909" i="4"/>
  <c r="T1907" i="4"/>
  <c r="X1907" i="4"/>
  <c r="W1890" i="4"/>
  <c r="T1888" i="4"/>
  <c r="X1886" i="4"/>
  <c r="Y2127" i="4"/>
  <c r="Y2125" i="4"/>
  <c r="Y2123" i="4"/>
  <c r="Y2121" i="4"/>
  <c r="Y2119" i="4"/>
  <c r="Y2117" i="4"/>
  <c r="Y2115" i="4"/>
  <c r="Y2113" i="4"/>
  <c r="Y2111" i="4"/>
  <c r="U2108" i="4"/>
  <c r="Y2107" i="4"/>
  <c r="U2104" i="4"/>
  <c r="X2103" i="4"/>
  <c r="Y2092" i="4"/>
  <c r="U2091" i="4"/>
  <c r="Y2088" i="4"/>
  <c r="T2087" i="4"/>
  <c r="W2086" i="4"/>
  <c r="W2082" i="4"/>
  <c r="U2076" i="4"/>
  <c r="Y2075" i="4"/>
  <c r="U2072" i="4"/>
  <c r="Y2071" i="4"/>
  <c r="U2068" i="4"/>
  <c r="Y2067" i="4"/>
  <c r="U2064" i="4"/>
  <c r="Y2063" i="4"/>
  <c r="V2062" i="4"/>
  <c r="T2062" i="4"/>
  <c r="X2059" i="4"/>
  <c r="X2053" i="4"/>
  <c r="V2053" i="4"/>
  <c r="V2052" i="4"/>
  <c r="T2052" i="4"/>
  <c r="X2045" i="4"/>
  <c r="V2045" i="4"/>
  <c r="V2044" i="4"/>
  <c r="T2044" i="4"/>
  <c r="X2037" i="4"/>
  <c r="V2037" i="4"/>
  <c r="V2036" i="4"/>
  <c r="T2036" i="4"/>
  <c r="V2029" i="4"/>
  <c r="V2028" i="4"/>
  <c r="V2021" i="4"/>
  <c r="V2020" i="4"/>
  <c r="V2017" i="4"/>
  <c r="T2015" i="4"/>
  <c r="T2012" i="4"/>
  <c r="X2012" i="4"/>
  <c r="W2010" i="4"/>
  <c r="T2008" i="4"/>
  <c r="T2006" i="4"/>
  <c r="X2005" i="4"/>
  <c r="X2003" i="4"/>
  <c r="U2001" i="4"/>
  <c r="T1999" i="4"/>
  <c r="X1998" i="4"/>
  <c r="T1996" i="4"/>
  <c r="X1996" i="4"/>
  <c r="W1994" i="4"/>
  <c r="W1987" i="4"/>
  <c r="T1985" i="4"/>
  <c r="V1984" i="4"/>
  <c r="U1978" i="4"/>
  <c r="W1977" i="4"/>
  <c r="U1975" i="4"/>
  <c r="Y1974" i="4"/>
  <c r="X1970" i="4"/>
  <c r="X1968" i="4"/>
  <c r="T1968" i="4"/>
  <c r="T1966" i="4"/>
  <c r="X1965" i="4"/>
  <c r="X1963" i="4"/>
  <c r="U1961" i="4"/>
  <c r="W1960" i="4"/>
  <c r="X1953" i="4"/>
  <c r="V1950" i="4"/>
  <c r="X1936" i="4"/>
  <c r="T1935" i="4"/>
  <c r="T1933" i="4"/>
  <c r="X1932" i="4"/>
  <c r="W1930" i="4"/>
  <c r="X1920" i="4"/>
  <c r="T1919" i="4"/>
  <c r="X1918" i="4"/>
  <c r="T1917" i="4"/>
  <c r="T1916" i="4"/>
  <c r="X1916" i="4"/>
  <c r="U1912" i="4"/>
  <c r="U1911" i="4"/>
  <c r="Y1911" i="4"/>
  <c r="U1910" i="4"/>
  <c r="X2123" i="4"/>
  <c r="X2121" i="4"/>
  <c r="X2119" i="4"/>
  <c r="X2117" i="4"/>
  <c r="X2115" i="4"/>
  <c r="X2113" i="4"/>
  <c r="X2111" i="4"/>
  <c r="X2107" i="4"/>
  <c r="T2106" i="4"/>
  <c r="V2101" i="4"/>
  <c r="V2097" i="4"/>
  <c r="U2095" i="4"/>
  <c r="X2094" i="4"/>
  <c r="T2091" i="4"/>
  <c r="X2090" i="4"/>
  <c r="T2078" i="4"/>
  <c r="X2075" i="4"/>
  <c r="T2074" i="4"/>
  <c r="X2071" i="4"/>
  <c r="T2070" i="4"/>
  <c r="X2067" i="4"/>
  <c r="T2066" i="4"/>
  <c r="X2063" i="4"/>
  <c r="W2061" i="4"/>
  <c r="Y2052" i="4"/>
  <c r="U2050" i="4"/>
  <c r="Y2050" i="4"/>
  <c r="U2048" i="4"/>
  <c r="Y2048" i="4"/>
  <c r="U2047" i="4"/>
  <c r="Y2044" i="4"/>
  <c r="U2042" i="4"/>
  <c r="Y2042" i="4"/>
  <c r="U2040" i="4"/>
  <c r="Y2040" i="4"/>
  <c r="U2039" i="4"/>
  <c r="Y2036" i="4"/>
  <c r="U2034" i="4"/>
  <c r="Y2034" i="4"/>
  <c r="U2032" i="4"/>
  <c r="Y2032" i="4"/>
  <c r="U2031" i="4"/>
  <c r="Y2028" i="4"/>
  <c r="U2026" i="4"/>
  <c r="Y2026" i="4"/>
  <c r="U2024" i="4"/>
  <c r="Y2024" i="4"/>
  <c r="U2023" i="4"/>
  <c r="Y2020" i="4"/>
  <c r="U2018" i="4"/>
  <c r="Y2018" i="4"/>
  <c r="W2012" i="4"/>
  <c r="V2010" i="4"/>
  <c r="X2009" i="4"/>
  <c r="W2003" i="4"/>
  <c r="T2001" i="4"/>
  <c r="W1996" i="4"/>
  <c r="V1994" i="4"/>
  <c r="X1993" i="4"/>
  <c r="V1991" i="4"/>
  <c r="V1990" i="4"/>
  <c r="V1987" i="4"/>
  <c r="U1984" i="4"/>
  <c r="Y1983" i="4"/>
  <c r="U1982" i="4"/>
  <c r="U1981" i="4"/>
  <c r="Y1981" i="4"/>
  <c r="V1977" i="4"/>
  <c r="T1975" i="4"/>
  <c r="T1973" i="4"/>
  <c r="T1972" i="4"/>
  <c r="X1972" i="4"/>
  <c r="W1970" i="4"/>
  <c r="W1963" i="4"/>
  <c r="T1961" i="4"/>
  <c r="V1960" i="4"/>
  <c r="U1954" i="4"/>
  <c r="W1953" i="4"/>
  <c r="U1951" i="4"/>
  <c r="Y1950" i="4"/>
  <c r="X1946" i="4"/>
  <c r="T1944" i="4"/>
  <c r="X1941" i="4"/>
  <c r="X1939" i="4"/>
  <c r="W1937" i="4"/>
  <c r="U1937" i="4"/>
  <c r="W1936" i="4"/>
  <c r="W1932" i="4"/>
  <c r="V1930" i="4"/>
  <c r="X1929" i="4"/>
  <c r="V1927" i="4"/>
  <c r="V1926" i="4"/>
  <c r="T1926" i="4"/>
  <c r="T1924" i="4"/>
  <c r="W1921" i="4"/>
  <c r="U1921" i="4"/>
  <c r="W1920" i="4"/>
  <c r="W1914" i="4"/>
  <c r="V1912" i="4"/>
  <c r="T1912" i="4"/>
  <c r="T1905" i="4"/>
  <c r="X1898" i="4"/>
  <c r="V1898" i="4"/>
  <c r="W2147" i="4"/>
  <c r="W2145" i="4"/>
  <c r="W2143" i="4"/>
  <c r="W2141" i="4"/>
  <c r="W2139" i="4"/>
  <c r="W2137" i="4"/>
  <c r="W2135" i="4"/>
  <c r="W2133" i="4"/>
  <c r="W2131" i="4"/>
  <c r="W2129" i="4"/>
  <c r="W2127" i="4"/>
  <c r="W2125" i="4"/>
  <c r="W2123" i="4"/>
  <c r="W2121" i="4"/>
  <c r="W2119" i="4"/>
  <c r="W2117" i="4"/>
  <c r="W2115" i="4"/>
  <c r="W2113" i="4"/>
  <c r="W2111" i="4"/>
  <c r="Y2109" i="4"/>
  <c r="W2109" i="4"/>
  <c r="W2105" i="4"/>
  <c r="Y2100" i="4"/>
  <c r="U2099" i="4"/>
  <c r="Y2096" i="4"/>
  <c r="T2095" i="4"/>
  <c r="W2094" i="4"/>
  <c r="W2090" i="4"/>
  <c r="U2084" i="4"/>
  <c r="Y2083" i="4"/>
  <c r="U2080" i="4"/>
  <c r="X2079" i="4"/>
  <c r="W2077" i="4"/>
  <c r="W2073" i="4"/>
  <c r="W2069" i="4"/>
  <c r="W2065" i="4"/>
  <c r="V2061" i="4"/>
  <c r="V2057" i="4"/>
  <c r="U2055" i="4"/>
  <c r="X2054" i="4"/>
  <c r="T2051" i="4"/>
  <c r="T2050" i="4"/>
  <c r="X2050" i="4"/>
  <c r="X2046" i="4"/>
  <c r="T2043" i="4"/>
  <c r="T2042" i="4"/>
  <c r="X2042" i="4"/>
  <c r="X2038" i="4"/>
  <c r="T2035" i="4"/>
  <c r="T2034" i="4"/>
  <c r="X2034" i="4"/>
  <c r="X2030" i="4"/>
  <c r="T2027" i="4"/>
  <c r="T2026" i="4"/>
  <c r="X2026" i="4"/>
  <c r="X2022" i="4"/>
  <c r="T2019" i="4"/>
  <c r="T2018" i="4"/>
  <c r="X2018" i="4"/>
  <c r="U2010" i="4"/>
  <c r="W2009" i="4"/>
  <c r="V2003" i="4"/>
  <c r="V2000" i="4"/>
  <c r="T1997" i="4"/>
  <c r="U1994" i="4"/>
  <c r="W1993" i="4"/>
  <c r="U1991" i="4"/>
  <c r="Y1990" i="4"/>
  <c r="X1986" i="4"/>
  <c r="X1984" i="4"/>
  <c r="T1984" i="4"/>
  <c r="T1982" i="4"/>
  <c r="X1981" i="4"/>
  <c r="X1979" i="4"/>
  <c r="U1977" i="4"/>
  <c r="W1976" i="4"/>
  <c r="W1972" i="4"/>
  <c r="V1970" i="4"/>
  <c r="X1969" i="4"/>
  <c r="V1967" i="4"/>
  <c r="V1966" i="4"/>
  <c r="V1963" i="4"/>
  <c r="U1960" i="4"/>
  <c r="Y1959" i="4"/>
  <c r="U1958" i="4"/>
  <c r="U1957" i="4"/>
  <c r="Y1957" i="4"/>
  <c r="V1953" i="4"/>
  <c r="X1952" i="4"/>
  <c r="T1951" i="4"/>
  <c r="T1949" i="4"/>
  <c r="X1948" i="4"/>
  <c r="W1946" i="4"/>
  <c r="W1939" i="4"/>
  <c r="T1937" i="4"/>
  <c r="U1930" i="4"/>
  <c r="Y1926" i="4"/>
  <c r="U1924" i="4"/>
  <c r="Y1924" i="4"/>
  <c r="V1917" i="4"/>
  <c r="X1914" i="4"/>
  <c r="V1914" i="4"/>
  <c r="V2143" i="4"/>
  <c r="V2141" i="4"/>
  <c r="V2139" i="4"/>
  <c r="V2137" i="4"/>
  <c r="V2135" i="4"/>
  <c r="V2133" i="4"/>
  <c r="V2131" i="4"/>
  <c r="V2129" i="4"/>
  <c r="V2127" i="4"/>
  <c r="V2125" i="4"/>
  <c r="V2123" i="4"/>
  <c r="V2121" i="4"/>
  <c r="V2119" i="4"/>
  <c r="V2117" i="4"/>
  <c r="V2115" i="4"/>
  <c r="V2113" i="4"/>
  <c r="V2111" i="4"/>
  <c r="X2109" i="4"/>
  <c r="V2109" i="4"/>
  <c r="T2108" i="4"/>
  <c r="V2105" i="4"/>
  <c r="W2103" i="4"/>
  <c r="U2103" i="4"/>
  <c r="X2102" i="4"/>
  <c r="T2099" i="4"/>
  <c r="X2098" i="4"/>
  <c r="T2093" i="4"/>
  <c r="V2092" i="4"/>
  <c r="X2088" i="4"/>
  <c r="V2088" i="4"/>
  <c r="V2086" i="4"/>
  <c r="T2086" i="4"/>
  <c r="X2083" i="4"/>
  <c r="T2082" i="4"/>
  <c r="V2077" i="4"/>
  <c r="T2076" i="4"/>
  <c r="X2073" i="4"/>
  <c r="V2073" i="4"/>
  <c r="V2069" i="4"/>
  <c r="T2068" i="4"/>
  <c r="X2065" i="4"/>
  <c r="V2065" i="4"/>
  <c r="Y2060" i="4"/>
  <c r="U2059" i="4"/>
  <c r="Y2056" i="4"/>
  <c r="T2055" i="4"/>
  <c r="W2054" i="4"/>
  <c r="Y2108" i="4"/>
  <c r="U2107" i="4"/>
  <c r="Y2104" i="4"/>
  <c r="T2103" i="4"/>
  <c r="W2102" i="4"/>
  <c r="W2098" i="4"/>
  <c r="Y2091" i="4"/>
  <c r="U2088" i="4"/>
  <c r="X2087" i="4"/>
  <c r="W2085" i="4"/>
  <c r="Y2072" i="4"/>
  <c r="U2071" i="4"/>
  <c r="Y2068" i="4"/>
  <c r="U2067" i="4"/>
  <c r="Y2064" i="4"/>
  <c r="U2063" i="4"/>
  <c r="X2062" i="4"/>
  <c r="T2059" i="4"/>
  <c r="T2058" i="4"/>
  <c r="X2058" i="4"/>
  <c r="V2049" i="4"/>
  <c r="T2049" i="4"/>
  <c r="X2048" i="4"/>
  <c r="V2048" i="4"/>
  <c r="T2041" i="4"/>
  <c r="X2040" i="4"/>
  <c r="V2040" i="4"/>
  <c r="U1943" i="4"/>
  <c r="Y1942" i="4"/>
  <c r="X1938" i="4"/>
  <c r="Y1910" i="4"/>
  <c r="T1909" i="4"/>
  <c r="T1908" i="4"/>
  <c r="X1908" i="4"/>
  <c r="X1896" i="4"/>
  <c r="U2045" i="4"/>
  <c r="U2043" i="4"/>
  <c r="Y2039" i="4"/>
  <c r="U2037" i="4"/>
  <c r="Y2037" i="4"/>
  <c r="U2036" i="4"/>
  <c r="U2035" i="4"/>
  <c r="Y2035" i="4"/>
  <c r="Y2031" i="4"/>
  <c r="U2029" i="4"/>
  <c r="Y2029" i="4"/>
  <c r="U2028" i="4"/>
  <c r="U2027" i="4"/>
  <c r="Y2027" i="4"/>
  <c r="Y2023" i="4"/>
  <c r="U2021" i="4"/>
  <c r="Y2021" i="4"/>
  <c r="U2020" i="4"/>
  <c r="U2019" i="4"/>
  <c r="Y2019" i="4"/>
  <c r="W2011" i="4"/>
  <c r="T2009" i="4"/>
  <c r="W2004" i="4"/>
  <c r="V2002" i="4"/>
  <c r="X2001" i="4"/>
  <c r="W1995" i="4"/>
  <c r="T1993" i="4"/>
  <c r="V1992" i="4"/>
  <c r="Y1982" i="4"/>
  <c r="X1978" i="4"/>
  <c r="X1976" i="4"/>
  <c r="T1976" i="4"/>
  <c r="T1974" i="4"/>
  <c r="X1973" i="4"/>
  <c r="X1971" i="4"/>
  <c r="U1969" i="4"/>
  <c r="W1968" i="4"/>
  <c r="W1964" i="4"/>
  <c r="V1962" i="4"/>
  <c r="X1961" i="4"/>
  <c r="V1959" i="4"/>
  <c r="V1958" i="4"/>
  <c r="T1956" i="4"/>
  <c r="U1949" i="4"/>
  <c r="Y1949" i="4"/>
  <c r="V1945" i="4"/>
  <c r="X1944" i="4"/>
  <c r="T1943" i="4"/>
  <c r="T1941" i="4"/>
  <c r="X1940" i="4"/>
  <c r="W1938" i="4"/>
  <c r="W1931" i="4"/>
  <c r="T1929" i="4"/>
  <c r="V1922" i="4"/>
  <c r="X1912" i="4"/>
  <c r="T1911" i="4"/>
  <c r="V1906" i="4"/>
  <c r="X1905" i="4"/>
  <c r="V1903" i="4"/>
  <c r="V1902" i="4"/>
  <c r="T1902" i="4"/>
  <c r="W1896" i="4"/>
  <c r="X1887" i="4"/>
  <c r="W1907" i="4"/>
  <c r="V1905" i="4"/>
  <c r="X1904" i="4"/>
  <c r="T1903" i="4"/>
  <c r="T1901" i="4"/>
  <c r="T1900" i="4"/>
  <c r="X1900" i="4"/>
  <c r="U1896" i="4"/>
  <c r="U1895" i="4"/>
  <c r="Y1895" i="4"/>
  <c r="U1894" i="4"/>
  <c r="U1893" i="4"/>
  <c r="Y1893" i="4"/>
  <c r="X1889" i="4"/>
  <c r="V1887" i="4"/>
  <c r="V1886" i="4"/>
  <c r="T1886" i="4"/>
  <c r="W1881" i="4"/>
  <c r="U1881" i="4"/>
  <c r="W1880" i="4"/>
  <c r="W1874" i="4"/>
  <c r="V1872" i="4"/>
  <c r="T1872" i="4"/>
  <c r="W1871" i="4"/>
  <c r="W1867" i="4"/>
  <c r="V1865" i="4"/>
  <c r="X1864" i="4"/>
  <c r="W1858" i="4"/>
  <c r="V1856" i="4"/>
  <c r="T1856" i="4"/>
  <c r="W1855" i="4"/>
  <c r="W1851" i="4"/>
  <c r="Y1846" i="4"/>
  <c r="U1845" i="4"/>
  <c r="U1844" i="4"/>
  <c r="Y1844" i="4"/>
  <c r="U1841" i="4"/>
  <c r="X1840" i="4"/>
  <c r="W1834" i="4"/>
  <c r="U1830" i="4"/>
  <c r="Y1829" i="4"/>
  <c r="Y1825" i="4"/>
  <c r="T1824" i="4"/>
  <c r="W1823" i="4"/>
  <c r="W1819" i="4"/>
  <c r="Y1814" i="4"/>
  <c r="U1813" i="4"/>
  <c r="U1812" i="4"/>
  <c r="Y1812" i="4"/>
  <c r="U1809" i="4"/>
  <c r="X1808" i="4"/>
  <c r="W1802" i="4"/>
  <c r="U1798" i="4"/>
  <c r="Y1797" i="4"/>
  <c r="Y1793" i="4"/>
  <c r="T1792" i="4"/>
  <c r="W1791" i="4"/>
  <c r="W1787" i="4"/>
  <c r="Y1782" i="4"/>
  <c r="U1781" i="4"/>
  <c r="U1780" i="4"/>
  <c r="Y1780" i="4"/>
  <c r="U1777" i="4"/>
  <c r="X1776" i="4"/>
  <c r="W1770" i="4"/>
  <c r="U1766" i="4"/>
  <c r="Y1765" i="4"/>
  <c r="Y1761" i="4"/>
  <c r="T1760" i="4"/>
  <c r="W1759" i="4"/>
  <c r="T1758" i="4"/>
  <c r="V1753" i="4"/>
  <c r="T1751" i="4"/>
  <c r="W1746" i="4"/>
  <c r="T1740" i="4"/>
  <c r="X1739" i="4"/>
  <c r="X1737" i="4"/>
  <c r="V1735" i="4"/>
  <c r="U1733" i="4"/>
  <c r="Y1732" i="4"/>
  <c r="U1729" i="4"/>
  <c r="X1728" i="4"/>
  <c r="V1726" i="4"/>
  <c r="X1722" i="4"/>
  <c r="V1722" i="4"/>
  <c r="U1720" i="4"/>
  <c r="X1719" i="4"/>
  <c r="W1715" i="4"/>
  <c r="V1709" i="4"/>
  <c r="T1709" i="4"/>
  <c r="X1708" i="4"/>
  <c r="W1704" i="4"/>
  <c r="W1702" i="4"/>
  <c r="U1702" i="4"/>
  <c r="Y1701" i="4"/>
  <c r="Y1697" i="4"/>
  <c r="T1696" i="4"/>
  <c r="W1695" i="4"/>
  <c r="T1694" i="4"/>
  <c r="V1689" i="4"/>
  <c r="U1681" i="4"/>
  <c r="Y1680" i="4"/>
  <c r="W1680" i="4"/>
  <c r="T1678" i="4"/>
  <c r="Y1675" i="4"/>
  <c r="U1671" i="4"/>
  <c r="U1665" i="4"/>
  <c r="X1659" i="4"/>
  <c r="V1650" i="4"/>
  <c r="V1871" i="4"/>
  <c r="U1865" i="4"/>
  <c r="W1864" i="4"/>
  <c r="V1862" i="4"/>
  <c r="V1861" i="4"/>
  <c r="V1858" i="4"/>
  <c r="V1855" i="4"/>
  <c r="X1847" i="4"/>
  <c r="T1847" i="4"/>
  <c r="T1845" i="4"/>
  <c r="X1844" i="4"/>
  <c r="W1840" i="4"/>
  <c r="V1838" i="4"/>
  <c r="V1837" i="4"/>
  <c r="V1834" i="4"/>
  <c r="U1832" i="4"/>
  <c r="T1828" i="4"/>
  <c r="T1827" i="4"/>
  <c r="X1827" i="4"/>
  <c r="X1825" i="4"/>
  <c r="X1815" i="4"/>
  <c r="T1815" i="4"/>
  <c r="T1813" i="4"/>
  <c r="X1812" i="4"/>
  <c r="W1808" i="4"/>
  <c r="V1806" i="4"/>
  <c r="V1805" i="4"/>
  <c r="V1802" i="4"/>
  <c r="U1800" i="4"/>
  <c r="T1796" i="4"/>
  <c r="T1795" i="4"/>
  <c r="X1795" i="4"/>
  <c r="X1793" i="4"/>
  <c r="X1783" i="4"/>
  <c r="T1783" i="4"/>
  <c r="T1781" i="4"/>
  <c r="X1780" i="4"/>
  <c r="W1776" i="4"/>
  <c r="V1774" i="4"/>
  <c r="V1773" i="4"/>
  <c r="V1770" i="4"/>
  <c r="U1768" i="4"/>
  <c r="X1767" i="4"/>
  <c r="T1764" i="4"/>
  <c r="X1763" i="4"/>
  <c r="X1761" i="4"/>
  <c r="U1757" i="4"/>
  <c r="U1756" i="4"/>
  <c r="Y1756" i="4"/>
  <c r="U1753" i="4"/>
  <c r="X1752" i="4"/>
  <c r="T1885" i="4"/>
  <c r="T1884" i="4"/>
  <c r="X1884" i="4"/>
  <c r="U1880" i="4"/>
  <c r="U1879" i="4"/>
  <c r="Y1879" i="4"/>
  <c r="U1878" i="4"/>
  <c r="U1877" i="4"/>
  <c r="Y1877" i="4"/>
  <c r="X1873" i="4"/>
  <c r="Y1870" i="4"/>
  <c r="U1869" i="4"/>
  <c r="U1868" i="4"/>
  <c r="Y1868" i="4"/>
  <c r="U1862" i="4"/>
  <c r="Y1861" i="4"/>
  <c r="X1857" i="4"/>
  <c r="Y1854" i="4"/>
  <c r="U1853" i="4"/>
  <c r="U1852" i="4"/>
  <c r="Y1852" i="4"/>
  <c r="U1849" i="4"/>
  <c r="X1848" i="4"/>
  <c r="W1842" i="4"/>
  <c r="U1838" i="4"/>
  <c r="Y1837" i="4"/>
  <c r="Y1833" i="4"/>
  <c r="T1832" i="4"/>
  <c r="W1831" i="4"/>
  <c r="W1827" i="4"/>
  <c r="Y1822" i="4"/>
  <c r="U1821" i="4"/>
  <c r="U1820" i="4"/>
  <c r="Y1820" i="4"/>
  <c r="U1817" i="4"/>
  <c r="X1816" i="4"/>
  <c r="W1810" i="4"/>
  <c r="U1806" i="4"/>
  <c r="Y1805" i="4"/>
  <c r="Y1801" i="4"/>
  <c r="T1800" i="4"/>
  <c r="W1799" i="4"/>
  <c r="W1795" i="4"/>
  <c r="Y1790" i="4"/>
  <c r="U1789" i="4"/>
  <c r="U1788" i="4"/>
  <c r="Y1788" i="4"/>
  <c r="U1785" i="4"/>
  <c r="X1784" i="4"/>
  <c r="W1778" i="4"/>
  <c r="U1774" i="4"/>
  <c r="Y1773" i="4"/>
  <c r="Y1769" i="4"/>
  <c r="T1768" i="4"/>
  <c r="W1767" i="4"/>
  <c r="W1763" i="4"/>
  <c r="T1757" i="4"/>
  <c r="X1756" i="4"/>
  <c r="W1752" i="4"/>
  <c r="W1750" i="4"/>
  <c r="U1750" i="4"/>
  <c r="Y1749" i="4"/>
  <c r="Y1745" i="4"/>
  <c r="T1744" i="4"/>
  <c r="W1743" i="4"/>
  <c r="T1742" i="4"/>
  <c r="V1737" i="4"/>
  <c r="T1735" i="4"/>
  <c r="W1734" i="4"/>
  <c r="W1730" i="4"/>
  <c r="T1724" i="4"/>
  <c r="X1723" i="4"/>
  <c r="X1721" i="4"/>
  <c r="V1719" i="4"/>
  <c r="U1717" i="4"/>
  <c r="Y1716" i="4"/>
  <c r="U1713" i="4"/>
  <c r="X1712" i="4"/>
  <c r="V1710" i="4"/>
  <c r="T1707" i="4"/>
  <c r="V1706" i="4"/>
  <c r="U1704" i="4"/>
  <c r="X1703" i="4"/>
  <c r="W1699" i="4"/>
  <c r="T1693" i="4"/>
  <c r="X1692" i="4"/>
  <c r="X1690" i="4"/>
  <c r="Y1688" i="4"/>
  <c r="W1688" i="4"/>
  <c r="W1684" i="4"/>
  <c r="T1682" i="4"/>
  <c r="U1675" i="4"/>
  <c r="W1668" i="4"/>
  <c r="T1664" i="4"/>
  <c r="T1659" i="4"/>
  <c r="V1656" i="4"/>
  <c r="T1647" i="4"/>
  <c r="T1643" i="4"/>
  <c r="V1642" i="4"/>
  <c r="U1904" i="4"/>
  <c r="U1903" i="4"/>
  <c r="Y1903" i="4"/>
  <c r="U1902" i="4"/>
  <c r="U1901" i="4"/>
  <c r="Y1901" i="4"/>
  <c r="X1897" i="4"/>
  <c r="V1895" i="4"/>
  <c r="V1894" i="4"/>
  <c r="T1894" i="4"/>
  <c r="W1889" i="4"/>
  <c r="U1889" i="4"/>
  <c r="W1888" i="4"/>
  <c r="W1882" i="4"/>
  <c r="V1880" i="4"/>
  <c r="T1880" i="4"/>
  <c r="X1877" i="4"/>
  <c r="T1875" i="4"/>
  <c r="X1875" i="4"/>
  <c r="X1871" i="4"/>
  <c r="T1871" i="4"/>
  <c r="T1869" i="4"/>
  <c r="X1868" i="4"/>
  <c r="U1864" i="4"/>
  <c r="T1860" i="4"/>
  <c r="T1859" i="4"/>
  <c r="X1859" i="4"/>
  <c r="X1855" i="4"/>
  <c r="T1855" i="4"/>
  <c r="T1853" i="4"/>
  <c r="X1852" i="4"/>
  <c r="W1848" i="4"/>
  <c r="V1846" i="4"/>
  <c r="V1845" i="4"/>
  <c r="X1842" i="4"/>
  <c r="V1842" i="4"/>
  <c r="U1840" i="4"/>
  <c r="T1836" i="4"/>
  <c r="T1835" i="4"/>
  <c r="X1835" i="4"/>
  <c r="X1833" i="4"/>
  <c r="V1831" i="4"/>
  <c r="T1830" i="4"/>
  <c r="V1825" i="4"/>
  <c r="X1823" i="4"/>
  <c r="T1823" i="4"/>
  <c r="T1821" i="4"/>
  <c r="X1820" i="4"/>
  <c r="W1816" i="4"/>
  <c r="V1814" i="4"/>
  <c r="V1813" i="4"/>
  <c r="X1810" i="4"/>
  <c r="V1810" i="4"/>
  <c r="U1808" i="4"/>
  <c r="T1804" i="4"/>
  <c r="T1803" i="4"/>
  <c r="X1803" i="4"/>
  <c r="X1801" i="4"/>
  <c r="V1799" i="4"/>
  <c r="T1798" i="4"/>
  <c r="V1793" i="4"/>
  <c r="X1791" i="4"/>
  <c r="T1791" i="4"/>
  <c r="T1789" i="4"/>
  <c r="X1788" i="4"/>
  <c r="W1784" i="4"/>
  <c r="V1782" i="4"/>
  <c r="V1781" i="4"/>
  <c r="X1778" i="4"/>
  <c r="V1778" i="4"/>
  <c r="U1776" i="4"/>
  <c r="T1772" i="4"/>
  <c r="T1771" i="4"/>
  <c r="X1771" i="4"/>
  <c r="X1769" i="4"/>
  <c r="V1767" i="4"/>
  <c r="T1766" i="4"/>
  <c r="V1761" i="4"/>
  <c r="T1759" i="4"/>
  <c r="W1754" i="4"/>
  <c r="T1748" i="4"/>
  <c r="X1747" i="4"/>
  <c r="X1745" i="4"/>
  <c r="V1743" i="4"/>
  <c r="U1741" i="4"/>
  <c r="Y1740" i="4"/>
  <c r="U1737" i="4"/>
  <c r="X1736" i="4"/>
  <c r="V1734" i="4"/>
  <c r="X1730" i="4"/>
  <c r="V1730" i="4"/>
  <c r="U1728" i="4"/>
  <c r="X1727" i="4"/>
  <c r="W1723" i="4"/>
  <c r="T1717" i="4"/>
  <c r="X1716" i="4"/>
  <c r="T1715" i="4"/>
  <c r="W1712" i="4"/>
  <c r="W1710" i="4"/>
  <c r="U1710" i="4"/>
  <c r="Y1709" i="4"/>
  <c r="Y1705" i="4"/>
  <c r="T1704" i="4"/>
  <c r="W1703" i="4"/>
  <c r="T1698" i="4"/>
  <c r="V1697" i="4"/>
  <c r="T1695" i="4"/>
  <c r="W1690" i="4"/>
  <c r="X1688" i="4"/>
  <c r="V1688" i="4"/>
  <c r="Y1686" i="4"/>
  <c r="U1686" i="4"/>
  <c r="X1684" i="4"/>
  <c r="V1684" i="4"/>
  <c r="X1679" i="4"/>
  <c r="V1677" i="4"/>
  <c r="T1675" i="4"/>
  <c r="Y1670" i="4"/>
  <c r="U1670" i="4"/>
  <c r="X1668" i="4"/>
  <c r="V1668" i="4"/>
  <c r="X1663" i="4"/>
  <c r="Y1648" i="4"/>
  <c r="Y1894" i="4"/>
  <c r="U1892" i="4"/>
  <c r="Y1892" i="4"/>
  <c r="X1882" i="4"/>
  <c r="V1882" i="4"/>
  <c r="W1875" i="4"/>
  <c r="V1873" i="4"/>
  <c r="X1872" i="4"/>
  <c r="W1866" i="4"/>
  <c r="V1864" i="4"/>
  <c r="T1864" i="4"/>
  <c r="W1863" i="4"/>
  <c r="W1859" i="4"/>
  <c r="V1857" i="4"/>
  <c r="X1856" i="4"/>
  <c r="W1850" i="4"/>
  <c r="U1846" i="4"/>
  <c r="Y1845" i="4"/>
  <c r="Y1841" i="4"/>
  <c r="T1840" i="4"/>
  <c r="W1839" i="4"/>
  <c r="W1835" i="4"/>
  <c r="Y1830" i="4"/>
  <c r="U1829" i="4"/>
  <c r="Y1828" i="4"/>
  <c r="U1825" i="4"/>
  <c r="X1824" i="4"/>
  <c r="W1818" i="4"/>
  <c r="U1814" i="4"/>
  <c r="Y1813" i="4"/>
  <c r="Y1809" i="4"/>
  <c r="T1808" i="4"/>
  <c r="W1807" i="4"/>
  <c r="W1803" i="4"/>
  <c r="Y1798" i="4"/>
  <c r="U1797" i="4"/>
  <c r="Y1796" i="4"/>
  <c r="U1793" i="4"/>
  <c r="X1792" i="4"/>
  <c r="W1786" i="4"/>
  <c r="U1782" i="4"/>
  <c r="Y1781" i="4"/>
  <c r="Y1777" i="4"/>
  <c r="T1776" i="4"/>
  <c r="W1775" i="4"/>
  <c r="W1771" i="4"/>
  <c r="Y1766" i="4"/>
  <c r="U1765" i="4"/>
  <c r="Y1764" i="4"/>
  <c r="U1761" i="4"/>
  <c r="X1760" i="4"/>
  <c r="V1758" i="4"/>
  <c r="T1755" i="4"/>
  <c r="X1754" i="4"/>
  <c r="V1754" i="4"/>
  <c r="U1752" i="4"/>
  <c r="X1751" i="4"/>
  <c r="W1747" i="4"/>
  <c r="V1741" i="4"/>
  <c r="T1741" i="4"/>
  <c r="X1740" i="4"/>
  <c r="T1739" i="4"/>
  <c r="W1736" i="4"/>
  <c r="U1734" i="4"/>
  <c r="Y1733" i="4"/>
  <c r="U1732" i="4"/>
  <c r="Y1729" i="4"/>
  <c r="T1728" i="4"/>
  <c r="W1727" i="4"/>
  <c r="T1726" i="4"/>
  <c r="V1725" i="4"/>
  <c r="V1721" i="4"/>
  <c r="T1719" i="4"/>
  <c r="W1718" i="4"/>
  <c r="W1714" i="4"/>
  <c r="T1708" i="4"/>
  <c r="X1707" i="4"/>
  <c r="X1705" i="4"/>
  <c r="V1703" i="4"/>
  <c r="U1701" i="4"/>
  <c r="U1700" i="4"/>
  <c r="Y1700" i="4"/>
  <c r="U1697" i="4"/>
  <c r="X1696" i="4"/>
  <c r="V1694" i="4"/>
  <c r="T1691" i="4"/>
  <c r="V1690" i="4"/>
  <c r="T1686" i="4"/>
  <c r="U1679" i="4"/>
  <c r="U1673" i="4"/>
  <c r="Y1672" i="4"/>
  <c r="W1672" i="4"/>
  <c r="Y1667" i="4"/>
  <c r="T1666" i="4"/>
  <c r="U1661" i="4"/>
  <c r="Y1660" i="4"/>
  <c r="W1660" i="4"/>
  <c r="T1893" i="4"/>
  <c r="T1892" i="4"/>
  <c r="X1892" i="4"/>
  <c r="U1888" i="4"/>
  <c r="U1887" i="4"/>
  <c r="Y1887" i="4"/>
  <c r="U1886" i="4"/>
  <c r="U1885" i="4"/>
  <c r="Y1885" i="4"/>
  <c r="X1881" i="4"/>
  <c r="V1878" i="4"/>
  <c r="V1853" i="4"/>
  <c r="V1821" i="4"/>
  <c r="V1789" i="4"/>
  <c r="T1743" i="4"/>
  <c r="W1738" i="4"/>
  <c r="T1732" i="4"/>
  <c r="X1731" i="4"/>
  <c r="X1729" i="4"/>
  <c r="V1727" i="4"/>
  <c r="U1725" i="4"/>
  <c r="Y1724" i="4"/>
  <c r="U1721" i="4"/>
  <c r="X1720" i="4"/>
  <c r="V1718" i="4"/>
  <c r="V1714" i="4"/>
  <c r="U1712" i="4"/>
  <c r="X1711" i="4"/>
  <c r="W1707" i="4"/>
  <c r="T1701" i="4"/>
  <c r="X1700" i="4"/>
  <c r="W1696" i="4"/>
  <c r="U1694" i="4"/>
  <c r="Y1693" i="4"/>
  <c r="U1689" i="4"/>
  <c r="Y1689" i="4"/>
  <c r="T1688" i="4"/>
  <c r="V1681" i="4"/>
  <c r="T1679" i="4"/>
  <c r="Y1674" i="4"/>
  <c r="U1674" i="4"/>
  <c r="V1672" i="4"/>
  <c r="T1663" i="4"/>
  <c r="V1660" i="4"/>
  <c r="Y1651" i="4"/>
  <c r="Y1650" i="4"/>
  <c r="Y1902" i="4"/>
  <c r="U1900" i="4"/>
  <c r="Y1900" i="4"/>
  <c r="X1890" i="4"/>
  <c r="V1890" i="4"/>
  <c r="W1883" i="4"/>
  <c r="V1881" i="4"/>
  <c r="X1880" i="4"/>
  <c r="T1879" i="4"/>
  <c r="T1877" i="4"/>
  <c r="T1876" i="4"/>
  <c r="X1876" i="4"/>
  <c r="U1872" i="4"/>
  <c r="T1868" i="4"/>
  <c r="T1867" i="4"/>
  <c r="X1867" i="4"/>
  <c r="X1863" i="4"/>
  <c r="T1863" i="4"/>
  <c r="T1861" i="4"/>
  <c r="X1860" i="4"/>
  <c r="U1856" i="4"/>
  <c r="T1852" i="4"/>
  <c r="T1851" i="4"/>
  <c r="X1851" i="4"/>
  <c r="X1849" i="4"/>
  <c r="V1847" i="4"/>
  <c r="T1846" i="4"/>
  <c r="V1841" i="4"/>
  <c r="X1839" i="4"/>
  <c r="T1839" i="4"/>
  <c r="T1837" i="4"/>
  <c r="X1836" i="4"/>
  <c r="W1832" i="4"/>
  <c r="V1830" i="4"/>
  <c r="V1829" i="4"/>
  <c r="X1826" i="4"/>
  <c r="V1826" i="4"/>
  <c r="U1824" i="4"/>
  <c r="T1820" i="4"/>
  <c r="T1819" i="4"/>
  <c r="X1819" i="4"/>
  <c r="X1817" i="4"/>
  <c r="V1815" i="4"/>
  <c r="T1814" i="4"/>
  <c r="V1809" i="4"/>
  <c r="X1807" i="4"/>
  <c r="T1807" i="4"/>
  <c r="T1805" i="4"/>
  <c r="X1804" i="4"/>
  <c r="W1800" i="4"/>
  <c r="V1798" i="4"/>
  <c r="V1797" i="4"/>
  <c r="X1794" i="4"/>
  <c r="V1794" i="4"/>
  <c r="U1792" i="4"/>
  <c r="T1788" i="4"/>
  <c r="T1787" i="4"/>
  <c r="X1787" i="4"/>
  <c r="X1785" i="4"/>
  <c r="V1783" i="4"/>
  <c r="T1782" i="4"/>
  <c r="V1777" i="4"/>
  <c r="X1775" i="4"/>
  <c r="T1775" i="4"/>
  <c r="T1773" i="4"/>
  <c r="X1772" i="4"/>
  <c r="W1768" i="4"/>
  <c r="V1766" i="4"/>
  <c r="V1765" i="4"/>
  <c r="T1763" i="4"/>
  <c r="X1762" i="4"/>
  <c r="V1762" i="4"/>
  <c r="U1760" i="4"/>
  <c r="X1759" i="4"/>
  <c r="W1755" i="4"/>
  <c r="V1749" i="4"/>
  <c r="T1749" i="4"/>
  <c r="X1748" i="4"/>
  <c r="W1744" i="4"/>
  <c r="W1742" i="4"/>
  <c r="U1742" i="4"/>
  <c r="Y1741" i="4"/>
  <c r="U1740" i="4"/>
  <c r="Y1737" i="4"/>
  <c r="T1736" i="4"/>
  <c r="W1735" i="4"/>
  <c r="T1734" i="4"/>
  <c r="V1733" i="4"/>
  <c r="V1729" i="4"/>
  <c r="T1727" i="4"/>
  <c r="W1726" i="4"/>
  <c r="W1722" i="4"/>
  <c r="T1716" i="4"/>
  <c r="X1715" i="4"/>
  <c r="X1713" i="4"/>
  <c r="V1711" i="4"/>
  <c r="U1709" i="4"/>
  <c r="U1708" i="4"/>
  <c r="Y1708" i="4"/>
  <c r="U1705" i="4"/>
  <c r="X1704" i="4"/>
  <c r="X1702" i="4"/>
  <c r="V1702" i="4"/>
  <c r="T1699" i="4"/>
  <c r="V1698" i="4"/>
  <c r="U1696" i="4"/>
  <c r="W1691" i="4"/>
  <c r="V1687" i="4"/>
  <c r="T1683" i="4"/>
  <c r="Y1678" i="4"/>
  <c r="U1678" i="4"/>
  <c r="X1676" i="4"/>
  <c r="V1676" i="4"/>
  <c r="X1671" i="4"/>
  <c r="V1669" i="4"/>
  <c r="T1667" i="4"/>
  <c r="Y1664" i="4"/>
  <c r="W1664" i="4"/>
  <c r="X1662" i="4"/>
  <c r="T1639" i="4"/>
  <c r="V1638" i="4"/>
  <c r="T1635" i="4"/>
  <c r="V1634" i="4"/>
  <c r="X1631" i="4"/>
  <c r="T1631" i="4"/>
  <c r="V1630" i="4"/>
  <c r="X1627" i="4"/>
  <c r="T1627" i="4"/>
  <c r="X1625" i="4"/>
  <c r="T1623" i="4"/>
  <c r="X1616" i="4"/>
  <c r="T1616" i="4"/>
  <c r="V1613" i="4"/>
  <c r="X1608" i="4"/>
  <c r="T1608" i="4"/>
  <c r="V1605" i="4"/>
  <c r="X1600" i="4"/>
  <c r="T1600" i="4"/>
  <c r="V1597" i="4"/>
  <c r="X1592" i="4"/>
  <c r="T1592" i="4"/>
  <c r="V1589" i="4"/>
  <c r="X1584" i="4"/>
  <c r="T1584" i="4"/>
  <c r="V1581" i="4"/>
  <c r="Y1576" i="4"/>
  <c r="U1576" i="4"/>
  <c r="T1574" i="4"/>
  <c r="X1564" i="4"/>
  <c r="T1564" i="4"/>
  <c r="W1561" i="4"/>
  <c r="Y1556" i="4"/>
  <c r="U1556" i="4"/>
  <c r="T1554" i="4"/>
  <c r="X1544" i="4"/>
  <c r="T1544" i="4"/>
  <c r="W1541" i="4"/>
  <c r="Y1524" i="4"/>
  <c r="U1524" i="4"/>
  <c r="X1522" i="4"/>
  <c r="T1522" i="4"/>
  <c r="U1512" i="4"/>
  <c r="X1510" i="4"/>
  <c r="T1510" i="4"/>
  <c r="X1500" i="4"/>
  <c r="T1500" i="4"/>
  <c r="W1497" i="4"/>
  <c r="V1487" i="4"/>
  <c r="X1480" i="4"/>
  <c r="T1480" i="4"/>
  <c r="V1465" i="4"/>
  <c r="X1456" i="4"/>
  <c r="T1456" i="4"/>
  <c r="W1451" i="4"/>
  <c r="T1440" i="4"/>
  <c r="W1427" i="4"/>
  <c r="T1416" i="4"/>
  <c r="X1404" i="4"/>
  <c r="T1404" i="4"/>
  <c r="W1391" i="4"/>
  <c r="T1382" i="4"/>
  <c r="W1375" i="4"/>
  <c r="W1373" i="4"/>
  <c r="W1371" i="4"/>
  <c r="W1369" i="4"/>
  <c r="W1367" i="4"/>
  <c r="W1365" i="4"/>
  <c r="W1363" i="4"/>
  <c r="V1361" i="4"/>
  <c r="V1359" i="4"/>
  <c r="V1357" i="4"/>
  <c r="V1355" i="4"/>
  <c r="Y1353" i="4"/>
  <c r="X1351" i="4"/>
  <c r="V1351" i="4"/>
  <c r="X1349" i="4"/>
  <c r="V1349" i="4"/>
  <c r="T1349" i="4"/>
  <c r="X1348" i="4"/>
  <c r="Y1342" i="4"/>
  <c r="U1342" i="4"/>
  <c r="Y1339" i="4"/>
  <c r="U1339" i="4"/>
  <c r="Y1334" i="4"/>
  <c r="U1334" i="4"/>
  <c r="U1320" i="4"/>
  <c r="U1646" i="4"/>
  <c r="U1642" i="4"/>
  <c r="Y1641" i="4"/>
  <c r="W1641" i="4"/>
  <c r="U1638" i="4"/>
  <c r="W1637" i="4"/>
  <c r="Y1634" i="4"/>
  <c r="U1634" i="4"/>
  <c r="W1633" i="4"/>
  <c r="Y1630" i="4"/>
  <c r="U1630" i="4"/>
  <c r="W1629" i="4"/>
  <c r="Y1626" i="4"/>
  <c r="U1626" i="4"/>
  <c r="W1625" i="4"/>
  <c r="Y1621" i="4"/>
  <c r="U1620" i="4"/>
  <c r="Y1619" i="4"/>
  <c r="Y1618" i="4"/>
  <c r="U1618" i="4"/>
  <c r="Y1612" i="4"/>
  <c r="U1610" i="4"/>
  <c r="Y1604" i="4"/>
  <c r="U1602" i="4"/>
  <c r="Y1596" i="4"/>
  <c r="U1594" i="4"/>
  <c r="Y1588" i="4"/>
  <c r="U1586" i="4"/>
  <c r="Y1580" i="4"/>
  <c r="X1576" i="4"/>
  <c r="T1576" i="4"/>
  <c r="X1575" i="4"/>
  <c r="Y1573" i="4"/>
  <c r="W1573" i="4"/>
  <c r="U1571" i="4"/>
  <c r="X1561" i="4"/>
  <c r="V1561" i="4"/>
  <c r="T1559" i="4"/>
  <c r="X1556" i="4"/>
  <c r="T1556" i="4"/>
  <c r="X1555" i="4"/>
  <c r="Y1553" i="4"/>
  <c r="W1553" i="4"/>
  <c r="U1551" i="4"/>
  <c r="X1541" i="4"/>
  <c r="V1541" i="4"/>
  <c r="T1539" i="4"/>
  <c r="Y1536" i="4"/>
  <c r="U1536" i="4"/>
  <c r="Y1535" i="4"/>
  <c r="T1534" i="4"/>
  <c r="X1531" i="4"/>
  <c r="X1524" i="4"/>
  <c r="T1524" i="4"/>
  <c r="Y1521" i="4"/>
  <c r="T1512" i="4"/>
  <c r="Y1509" i="4"/>
  <c r="Y1502" i="4"/>
  <c r="X1497" i="4"/>
  <c r="V1497" i="4"/>
  <c r="Y1494" i="4"/>
  <c r="U1492" i="4"/>
  <c r="X1490" i="4"/>
  <c r="T1490" i="4"/>
  <c r="W1479" i="4"/>
  <c r="U1477" i="4"/>
  <c r="U1472" i="4"/>
  <c r="T1470" i="4"/>
  <c r="U1465" i="4"/>
  <c r="X1454" i="4"/>
  <c r="W1439" i="4"/>
  <c r="T1430" i="4"/>
  <c r="V1427" i="4"/>
  <c r="X1418" i="4"/>
  <c r="T1418" i="4"/>
  <c r="Y1408" i="4"/>
  <c r="X1406" i="4"/>
  <c r="T1406" i="4"/>
  <c r="W1403" i="4"/>
  <c r="T1394" i="4"/>
  <c r="V1391" i="4"/>
  <c r="V1379" i="4"/>
  <c r="V1371" i="4"/>
  <c r="V1369" i="4"/>
  <c r="V1367" i="4"/>
  <c r="X1365" i="4"/>
  <c r="V1365" i="4"/>
  <c r="X1363" i="4"/>
  <c r="V1363" i="4"/>
  <c r="Y1356" i="4"/>
  <c r="U1351" i="4"/>
  <c r="X1350" i="4"/>
  <c r="V1347" i="4"/>
  <c r="T1347" i="4"/>
  <c r="Y1346" i="4"/>
  <c r="W1341" i="4"/>
  <c r="Y1338" i="4"/>
  <c r="Y1333" i="4"/>
  <c r="W1333" i="4"/>
  <c r="Y1331" i="4"/>
  <c r="U1322" i="4"/>
  <c r="U1666" i="4"/>
  <c r="X1664" i="4"/>
  <c r="V1664" i="4"/>
  <c r="Y1659" i="4"/>
  <c r="U1651" i="4"/>
  <c r="U1649" i="4"/>
  <c r="T1646" i="4"/>
  <c r="T1642" i="4"/>
  <c r="X1641" i="4"/>
  <c r="V1641" i="4"/>
  <c r="T1638" i="4"/>
  <c r="X1637" i="4"/>
  <c r="V1637" i="4"/>
  <c r="T1634" i="4"/>
  <c r="X1633" i="4"/>
  <c r="V1633" i="4"/>
  <c r="X1630" i="4"/>
  <c r="T1630" i="4"/>
  <c r="V1629" i="4"/>
  <c r="X1626" i="4"/>
  <c r="V1626" i="4"/>
  <c r="T1626" i="4"/>
  <c r="X1624" i="4"/>
  <c r="Y1622" i="4"/>
  <c r="W1622" i="4"/>
  <c r="U1622" i="4"/>
  <c r="X1621" i="4"/>
  <c r="T1620" i="4"/>
  <c r="X1619" i="4"/>
  <c r="T1618" i="4"/>
  <c r="T1610" i="4"/>
  <c r="T1602" i="4"/>
  <c r="T1594" i="4"/>
  <c r="T1586" i="4"/>
  <c r="X1573" i="4"/>
  <c r="V1573" i="4"/>
  <c r="T1571" i="4"/>
  <c r="Y1568" i="4"/>
  <c r="U1568" i="4"/>
  <c r="Y1567" i="4"/>
  <c r="T1566" i="4"/>
  <c r="U1558" i="4"/>
  <c r="X1553" i="4"/>
  <c r="V1553" i="4"/>
  <c r="T1551" i="4"/>
  <c r="Y1548" i="4"/>
  <c r="U1548" i="4"/>
  <c r="Y1547" i="4"/>
  <c r="T1546" i="4"/>
  <c r="X1536" i="4"/>
  <c r="T1536" i="4"/>
  <c r="X1535" i="4"/>
  <c r="Y1533" i="4"/>
  <c r="W1533" i="4"/>
  <c r="Y1526" i="4"/>
  <c r="Y1523" i="4"/>
  <c r="X1521" i="4"/>
  <c r="Y1514" i="4"/>
  <c r="U1514" i="4"/>
  <c r="Y1513" i="4"/>
  <c r="Y1511" i="4"/>
  <c r="W1511" i="4"/>
  <c r="X1509" i="4"/>
  <c r="Y1504" i="4"/>
  <c r="U1504" i="4"/>
  <c r="X1502" i="4"/>
  <c r="T1502" i="4"/>
  <c r="X1499" i="4"/>
  <c r="T1492" i="4"/>
  <c r="Y1486" i="4"/>
  <c r="U1484" i="4"/>
  <c r="X1482" i="4"/>
  <c r="T1482" i="4"/>
  <c r="Y1481" i="4"/>
  <c r="X1479" i="4"/>
  <c r="X1472" i="4"/>
  <c r="T1472" i="4"/>
  <c r="Y1471" i="4"/>
  <c r="W1471" i="4"/>
  <c r="X1469" i="4"/>
  <c r="V1469" i="4"/>
  <c r="T1463" i="4"/>
  <c r="Y1462" i="4"/>
  <c r="U1460" i="4"/>
  <c r="X1458" i="4"/>
  <c r="Y1457" i="4"/>
  <c r="W1455" i="4"/>
  <c r="X1453" i="4"/>
  <c r="V1453" i="4"/>
  <c r="Y1446" i="4"/>
  <c r="T1442" i="4"/>
  <c r="X1441" i="4"/>
  <c r="X1439" i="4"/>
  <c r="V1439" i="4"/>
  <c r="U1437" i="4"/>
  <c r="X1434" i="4"/>
  <c r="T1432" i="4"/>
  <c r="T1425" i="4"/>
  <c r="Y1421" i="4"/>
  <c r="T1420" i="4"/>
  <c r="Y1417" i="4"/>
  <c r="X1415" i="4"/>
  <c r="V1415" i="4"/>
  <c r="X1408" i="4"/>
  <c r="T1408" i="4"/>
  <c r="Y1405" i="4"/>
  <c r="X1403" i="4"/>
  <c r="V1403" i="4"/>
  <c r="U1401" i="4"/>
  <c r="X1398" i="4"/>
  <c r="T1396" i="4"/>
  <c r="T1389" i="4"/>
  <c r="Y1385" i="4"/>
  <c r="U1384" i="4"/>
  <c r="Y1383" i="4"/>
  <c r="W1383" i="4"/>
  <c r="T1361" i="4"/>
  <c r="X1356" i="4"/>
  <c r="V1348" i="4"/>
  <c r="V1346" i="4"/>
  <c r="V1344" i="4"/>
  <c r="V1338" i="4"/>
  <c r="V1336" i="4"/>
  <c r="V1648" i="4"/>
  <c r="U1645" i="4"/>
  <c r="W1644" i="4"/>
  <c r="U1641" i="4"/>
  <c r="W1640" i="4"/>
  <c r="Y1637" i="4"/>
  <c r="U1637" i="4"/>
  <c r="W1636" i="4"/>
  <c r="Y1633" i="4"/>
  <c r="U1633" i="4"/>
  <c r="W1632" i="4"/>
  <c r="Y1629" i="4"/>
  <c r="U1629" i="4"/>
  <c r="W1628" i="4"/>
  <c r="Y1625" i="4"/>
  <c r="U1625" i="4"/>
  <c r="W1624" i="4"/>
  <c r="T1622" i="4"/>
  <c r="W1617" i="4"/>
  <c r="U1612" i="4"/>
  <c r="W1609" i="4"/>
  <c r="U1604" i="4"/>
  <c r="Y1603" i="4"/>
  <c r="Y1601" i="4"/>
  <c r="W1601" i="4"/>
  <c r="U1599" i="4"/>
  <c r="U1596" i="4"/>
  <c r="Y1595" i="4"/>
  <c r="Y1593" i="4"/>
  <c r="W1593" i="4"/>
  <c r="U1591" i="4"/>
  <c r="U1588" i="4"/>
  <c r="Y1587" i="4"/>
  <c r="Y1585" i="4"/>
  <c r="W1585" i="4"/>
  <c r="U1583" i="4"/>
  <c r="U1580" i="4"/>
  <c r="Y1579" i="4"/>
  <c r="T1578" i="4"/>
  <c r="X1568" i="4"/>
  <c r="T1568" i="4"/>
  <c r="X1567" i="4"/>
  <c r="Y1565" i="4"/>
  <c r="W1565" i="4"/>
  <c r="U1563" i="4"/>
  <c r="T1558" i="4"/>
  <c r="X1548" i="4"/>
  <c r="T1548" i="4"/>
  <c r="X1547" i="4"/>
  <c r="Y1545" i="4"/>
  <c r="W1545" i="4"/>
  <c r="U1543" i="4"/>
  <c r="X1533" i="4"/>
  <c r="V1533" i="4"/>
  <c r="Y1528" i="4"/>
  <c r="U1528" i="4"/>
  <c r="X1526" i="4"/>
  <c r="T1526" i="4"/>
  <c r="X1523" i="4"/>
  <c r="X1514" i="4"/>
  <c r="T1514" i="4"/>
  <c r="X1513" i="4"/>
  <c r="X1511" i="4"/>
  <c r="V1511" i="4"/>
  <c r="X1504" i="4"/>
  <c r="T1504" i="4"/>
  <c r="Y1501" i="4"/>
  <c r="Y1493" i="4"/>
  <c r="Y1491" i="4"/>
  <c r="W1491" i="4"/>
  <c r="T1484" i="4"/>
  <c r="X1481" i="4"/>
  <c r="X1471" i="4"/>
  <c r="U1469" i="4"/>
  <c r="X1460" i="4"/>
  <c r="T1460" i="4"/>
  <c r="Y1459" i="4"/>
  <c r="W1459" i="4"/>
  <c r="X1457" i="4"/>
  <c r="X1455" i="4"/>
  <c r="V1455" i="4"/>
  <c r="U1449" i="4"/>
  <c r="X1446" i="4"/>
  <c r="T1444" i="4"/>
  <c r="T1437" i="4"/>
  <c r="Y1433" i="4"/>
  <c r="U1432" i="4"/>
  <c r="Y1431" i="4"/>
  <c r="W1431" i="4"/>
  <c r="Y1426" i="4"/>
  <c r="X1422" i="4"/>
  <c r="T1422" i="4"/>
  <c r="X1421" i="4"/>
  <c r="Y1419" i="4"/>
  <c r="W1419" i="4"/>
  <c r="X1417" i="4"/>
  <c r="U1408" i="4"/>
  <c r="Y1407" i="4"/>
  <c r="X1405" i="4"/>
  <c r="T1401" i="4"/>
  <c r="Y1397" i="4"/>
  <c r="U1396" i="4"/>
  <c r="Y1395" i="4"/>
  <c r="W1395" i="4"/>
  <c r="Y1390" i="4"/>
  <c r="T1386" i="4"/>
  <c r="X1385" i="4"/>
  <c r="T1384" i="4"/>
  <c r="X1383" i="4"/>
  <c r="V1383" i="4"/>
  <c r="Y1378" i="4"/>
  <c r="W1378" i="4"/>
  <c r="W1360" i="4"/>
  <c r="W1358" i="4"/>
  <c r="W1356" i="4"/>
  <c r="X1354" i="4"/>
  <c r="X1352" i="4"/>
  <c r="X1345" i="4"/>
  <c r="X1340" i="4"/>
  <c r="X1337" i="4"/>
  <c r="X1332" i="4"/>
  <c r="W1352" i="4"/>
  <c r="U1350" i="4"/>
  <c r="X1343" i="4"/>
  <c r="V1343" i="4"/>
  <c r="T1341" i="4"/>
  <c r="V1335" i="4"/>
  <c r="T1333" i="4"/>
  <c r="U1330" i="4"/>
  <c r="T1648" i="4"/>
  <c r="U1644" i="4"/>
  <c r="Y1643" i="4"/>
  <c r="W1643" i="4"/>
  <c r="U1640" i="4"/>
  <c r="Y1639" i="4"/>
  <c r="W1639" i="4"/>
  <c r="Y1636" i="4"/>
  <c r="U1636" i="4"/>
  <c r="W1635" i="4"/>
  <c r="Y1632" i="4"/>
  <c r="U1632" i="4"/>
  <c r="W1631" i="4"/>
  <c r="Y1628" i="4"/>
  <c r="U1628" i="4"/>
  <c r="W1627" i="4"/>
  <c r="Y1624" i="4"/>
  <c r="U1624" i="4"/>
  <c r="W1621" i="4"/>
  <c r="U1621" i="4"/>
  <c r="Y1620" i="4"/>
  <c r="U1619" i="4"/>
  <c r="Y1616" i="4"/>
  <c r="U1614" i="4"/>
  <c r="Y1608" i="4"/>
  <c r="U1606" i="4"/>
  <c r="Y1600" i="4"/>
  <c r="U1598" i="4"/>
  <c r="Y1592" i="4"/>
  <c r="U1590" i="4"/>
  <c r="U1552" i="4"/>
  <c r="T1550" i="4"/>
  <c r="W1537" i="4"/>
  <c r="X1525" i="4"/>
  <c r="U1520" i="4"/>
  <c r="T1518" i="4"/>
  <c r="U1508" i="4"/>
  <c r="V1483" i="4"/>
  <c r="V1372" i="4"/>
  <c r="V1370" i="4"/>
  <c r="V1368" i="4"/>
  <c r="X1366" i="4"/>
  <c r="V1366" i="4"/>
  <c r="X1364" i="4"/>
  <c r="V1364" i="4"/>
  <c r="X1362" i="4"/>
  <c r="V1362" i="4"/>
  <c r="Y1357" i="4"/>
  <c r="Y1355" i="4"/>
  <c r="V1352" i="4"/>
  <c r="T1350" i="4"/>
  <c r="Y1349" i="4"/>
  <c r="W1349" i="4"/>
  <c r="U1348" i="4"/>
  <c r="T1342" i="4"/>
  <c r="X1342" i="4"/>
  <c r="V1340" i="4"/>
  <c r="X1339" i="4"/>
  <c r="T1334" i="4"/>
  <c r="X1334" i="4"/>
  <c r="V1332" i="4"/>
  <c r="X1330" i="4"/>
  <c r="U1327" i="4"/>
  <c r="Y1662" i="4"/>
  <c r="U1658" i="4"/>
  <c r="Y1649" i="4"/>
  <c r="T1644" i="4"/>
  <c r="V1643" i="4"/>
  <c r="T1640" i="4"/>
  <c r="X1639" i="4"/>
  <c r="V1639" i="4"/>
  <c r="T1636" i="4"/>
  <c r="X1635" i="4"/>
  <c r="V1635" i="4"/>
  <c r="X1632" i="4"/>
  <c r="T1632" i="4"/>
  <c r="V1631" i="4"/>
  <c r="X1628" i="4"/>
  <c r="T1628" i="4"/>
  <c r="V1624" i="4"/>
  <c r="T1624" i="4"/>
  <c r="T1621" i="4"/>
  <c r="X1620" i="4"/>
  <c r="T1619" i="4"/>
  <c r="X1618" i="4"/>
  <c r="T1614" i="4"/>
  <c r="T1606" i="4"/>
  <c r="T1598" i="4"/>
  <c r="T1590" i="4"/>
  <c r="T1582" i="4"/>
  <c r="X1572" i="4"/>
  <c r="T1572" i="4"/>
  <c r="X1571" i="4"/>
  <c r="Y1569" i="4"/>
  <c r="W1569" i="4"/>
  <c r="U1567" i="4"/>
  <c r="X1552" i="4"/>
  <c r="T1552" i="4"/>
  <c r="X1551" i="4"/>
  <c r="Y1549" i="4"/>
  <c r="W1549" i="4"/>
  <c r="U1547" i="4"/>
  <c r="X1537" i="4"/>
  <c r="V1537" i="4"/>
  <c r="T1535" i="4"/>
  <c r="Y1532" i="4"/>
  <c r="U1532" i="4"/>
  <c r="X1530" i="4"/>
  <c r="T1530" i="4"/>
  <c r="X1527" i="4"/>
  <c r="X1520" i="4"/>
  <c r="T1520" i="4"/>
  <c r="Y1517" i="4"/>
  <c r="Y1515" i="4"/>
  <c r="W1515" i="4"/>
  <c r="U1513" i="4"/>
  <c r="X1508" i="4"/>
  <c r="T1508" i="4"/>
  <c r="Y1505" i="4"/>
  <c r="Y1498" i="4"/>
  <c r="Y1495" i="4"/>
  <c r="W1495" i="4"/>
  <c r="Y1490" i="4"/>
  <c r="X1488" i="4"/>
  <c r="T1488" i="4"/>
  <c r="U1481" i="4"/>
  <c r="Y1475" i="4"/>
  <c r="W1475" i="4"/>
  <c r="U1473" i="4"/>
  <c r="Y1470" i="4"/>
  <c r="U1468" i="4"/>
  <c r="X1463" i="4"/>
  <c r="X1461" i="4"/>
  <c r="V1461" i="4"/>
  <c r="Y1454" i="4"/>
  <c r="U1448" i="4"/>
  <c r="Y1447" i="4"/>
  <c r="W1447" i="4"/>
  <c r="T1441" i="4"/>
  <c r="Y1437" i="4"/>
  <c r="U1436" i="4"/>
  <c r="Y1435" i="4"/>
  <c r="W1435" i="4"/>
  <c r="Y1430" i="4"/>
  <c r="T1426" i="4"/>
  <c r="X1425" i="4"/>
  <c r="X1423" i="4"/>
  <c r="V1423" i="4"/>
  <c r="U1421" i="4"/>
  <c r="Y1418" i="4"/>
  <c r="U1412" i="4"/>
  <c r="Y1411" i="4"/>
  <c r="X1409" i="4"/>
  <c r="Y1406" i="4"/>
  <c r="W1406" i="4"/>
  <c r="Y1401" i="4"/>
  <c r="U1400" i="4"/>
  <c r="Y1399" i="4"/>
  <c r="W1399" i="4"/>
  <c r="Y1394" i="4"/>
  <c r="T1390" i="4"/>
  <c r="X1389" i="4"/>
  <c r="X1387" i="4"/>
  <c r="V1387" i="4"/>
  <c r="U1385" i="4"/>
  <c r="X1382" i="4"/>
  <c r="X1378" i="4"/>
  <c r="T1378" i="4"/>
  <c r="X1344" i="4"/>
  <c r="X1336" i="4"/>
  <c r="X1331" i="4"/>
  <c r="Y1589" i="4"/>
  <c r="Y1583" i="4"/>
  <c r="Y1581" i="4"/>
  <c r="W1581" i="4"/>
  <c r="U1579" i="4"/>
  <c r="X1569" i="4"/>
  <c r="T1567" i="4"/>
  <c r="Y1564" i="4"/>
  <c r="Y1563" i="4"/>
  <c r="X1549" i="4"/>
  <c r="Y1544" i="4"/>
  <c r="U1544" i="4"/>
  <c r="Y1543" i="4"/>
  <c r="T1542" i="4"/>
  <c r="X1532" i="4"/>
  <c r="Y1529" i="4"/>
  <c r="Y1522" i="4"/>
  <c r="X1517" i="4"/>
  <c r="X1515" i="4"/>
  <c r="V1515" i="4"/>
  <c r="T1513" i="4"/>
  <c r="Y1510" i="4"/>
  <c r="Y1507" i="4"/>
  <c r="X1505" i="4"/>
  <c r="Y1500" i="4"/>
  <c r="U1500" i="4"/>
  <c r="X1498" i="4"/>
  <c r="T1498" i="4"/>
  <c r="X1495" i="4"/>
  <c r="V1495" i="4"/>
  <c r="Y1487" i="4"/>
  <c r="W1487" i="4"/>
  <c r="Y1482" i="4"/>
  <c r="U1480" i="4"/>
  <c r="X1478" i="4"/>
  <c r="T1478" i="4"/>
  <c r="Y1477" i="4"/>
  <c r="X1475" i="4"/>
  <c r="T1471" i="4"/>
  <c r="X1468" i="4"/>
  <c r="T1468" i="4"/>
  <c r="Y1467" i="4"/>
  <c r="W1467" i="4"/>
  <c r="Y1465" i="4"/>
  <c r="U1461" i="4"/>
  <c r="Y1458" i="4"/>
  <c r="X1452" i="4"/>
  <c r="T1452" i="4"/>
  <c r="Y1449" i="4"/>
  <c r="X1447" i="4"/>
  <c r="Y1442" i="4"/>
  <c r="T1438" i="4"/>
  <c r="X1437" i="4"/>
  <c r="X1435" i="4"/>
  <c r="V1435" i="4"/>
  <c r="U1433" i="4"/>
  <c r="X1430" i="4"/>
  <c r="T1428" i="4"/>
  <c r="T1421" i="4"/>
  <c r="Y1416" i="4"/>
  <c r="X1414" i="4"/>
  <c r="T1414" i="4"/>
  <c r="Y1413" i="4"/>
  <c r="X1411" i="4"/>
  <c r="V1411" i="4"/>
  <c r="T1402" i="4"/>
  <c r="X1401" i="4"/>
  <c r="X1399" i="4"/>
  <c r="V1399" i="4"/>
  <c r="U1397" i="4"/>
  <c r="X1394" i="4"/>
  <c r="T1392" i="4"/>
  <c r="T1385" i="4"/>
  <c r="T1380" i="4"/>
  <c r="Y1377" i="4"/>
  <c r="W1359" i="4"/>
  <c r="W1357" i="4"/>
  <c r="W1355" i="4"/>
  <c r="V1354" i="4"/>
  <c r="T1353" i="4"/>
  <c r="X1353" i="4"/>
  <c r="W1344" i="4"/>
  <c r="W1336" i="4"/>
  <c r="Y1330" i="4"/>
  <c r="W1330" i="4"/>
  <c r="Y1325" i="4"/>
  <c r="W1325" i="4"/>
  <c r="Y1320" i="4"/>
  <c r="W1320" i="4"/>
  <c r="Y1316" i="4"/>
  <c r="V1315" i="4"/>
  <c r="T1315" i="4"/>
  <c r="X1314" i="4"/>
  <c r="V1314" i="4"/>
  <c r="Y1305" i="4"/>
  <c r="Y1303" i="4"/>
  <c r="X1299" i="4"/>
  <c r="X1293" i="4"/>
  <c r="T1293" i="4"/>
  <c r="Y1288" i="4"/>
  <c r="Y1286" i="4"/>
  <c r="X1284" i="4"/>
  <c r="X1282" i="4"/>
  <c r="Y1273" i="4"/>
  <c r="Y1271" i="4"/>
  <c r="X1267" i="4"/>
  <c r="X1261" i="4"/>
  <c r="T1261" i="4"/>
  <c r="Y1256" i="4"/>
  <c r="T1253" i="4"/>
  <c r="X1252" i="4"/>
  <c r="X1245" i="4"/>
  <c r="V1242" i="4"/>
  <c r="U1240" i="4"/>
  <c r="X1239" i="4"/>
  <c r="U1238" i="4"/>
  <c r="X1237" i="4"/>
  <c r="V1234" i="4"/>
  <c r="U1232" i="4"/>
  <c r="X1231" i="4"/>
  <c r="U1230" i="4"/>
  <c r="X1229" i="4"/>
  <c r="V1226" i="4"/>
  <c r="U1224" i="4"/>
  <c r="X1223" i="4"/>
  <c r="U1222" i="4"/>
  <c r="X1221" i="4"/>
  <c r="V1218" i="4"/>
  <c r="U1216" i="4"/>
  <c r="X1215" i="4"/>
  <c r="U1214" i="4"/>
  <c r="X1213" i="4"/>
  <c r="Y1210" i="4"/>
  <c r="X1202" i="4"/>
  <c r="Y1200" i="4"/>
  <c r="T1197" i="4"/>
  <c r="X1196" i="4"/>
  <c r="V1196" i="4"/>
  <c r="X1190" i="4"/>
  <c r="T1190" i="4"/>
  <c r="Y1185" i="4"/>
  <c r="Y1183" i="4"/>
  <c r="X1179" i="4"/>
  <c r="V1330" i="4"/>
  <c r="V1328" i="4"/>
  <c r="T1328" i="4"/>
  <c r="V1323" i="4"/>
  <c r="Y1309" i="4"/>
  <c r="Y1307" i="4"/>
  <c r="X1303" i="4"/>
  <c r="X1297" i="4"/>
  <c r="T1297" i="4"/>
  <c r="Y1292" i="4"/>
  <c r="Y1290" i="4"/>
  <c r="X1288" i="4"/>
  <c r="X1286" i="4"/>
  <c r="Y1277" i="4"/>
  <c r="Y1275" i="4"/>
  <c r="X1271" i="4"/>
  <c r="X1265" i="4"/>
  <c r="T1265" i="4"/>
  <c r="Y1260" i="4"/>
  <c r="X1256" i="4"/>
  <c r="X1254" i="4"/>
  <c r="Y1249" i="4"/>
  <c r="W1249" i="4"/>
  <c r="T1248" i="4"/>
  <c r="Y1247" i="4"/>
  <c r="W1247" i="4"/>
  <c r="Y1245" i="4"/>
  <c r="V1240" i="4"/>
  <c r="Y1239" i="4"/>
  <c r="V1232" i="4"/>
  <c r="Y1231" i="4"/>
  <c r="V1224" i="4"/>
  <c r="Y1223" i="4"/>
  <c r="V1216" i="4"/>
  <c r="Y1215" i="4"/>
  <c r="U1208" i="4"/>
  <c r="X1207" i="4"/>
  <c r="U1206" i="4"/>
  <c r="X1205" i="4"/>
  <c r="Y1202" i="4"/>
  <c r="X1194" i="4"/>
  <c r="T1194" i="4"/>
  <c r="Y1189" i="4"/>
  <c r="Y1187" i="4"/>
  <c r="X1183" i="4"/>
  <c r="Y1174" i="4"/>
  <c r="Y1172" i="4"/>
  <c r="U1170" i="4"/>
  <c r="T1168" i="4"/>
  <c r="Y1167" i="4"/>
  <c r="T1163" i="4"/>
  <c r="V1160" i="4"/>
  <c r="T1329" i="4"/>
  <c r="X1329" i="4"/>
  <c r="Y1327" i="4"/>
  <c r="X1324" i="4"/>
  <c r="Y1322" i="4"/>
  <c r="Y1318" i="4"/>
  <c r="X1315" i="4"/>
  <c r="Y1313" i="4"/>
  <c r="Y1311" i="4"/>
  <c r="X1307" i="4"/>
  <c r="X1301" i="4"/>
  <c r="T1301" i="4"/>
  <c r="Y1296" i="4"/>
  <c r="Y1294" i="4"/>
  <c r="X1292" i="4"/>
  <c r="X1290" i="4"/>
  <c r="Y1281" i="4"/>
  <c r="Y1279" i="4"/>
  <c r="X1275" i="4"/>
  <c r="X1269" i="4"/>
  <c r="T1269" i="4"/>
  <c r="Y1264" i="4"/>
  <c r="X1260" i="4"/>
  <c r="X1258" i="4"/>
  <c r="Y1254" i="4"/>
  <c r="Y1251" i="4"/>
  <c r="V1246" i="4"/>
  <c r="T1246" i="4"/>
  <c r="X1243" i="4"/>
  <c r="X1235" i="4"/>
  <c r="X1227" i="4"/>
  <c r="X1219" i="4"/>
  <c r="X1211" i="4"/>
  <c r="U1200" i="4"/>
  <c r="X1199" i="4"/>
  <c r="X1197" i="4"/>
  <c r="X1187" i="4"/>
  <c r="X1172" i="4"/>
  <c r="V1172" i="4"/>
  <c r="X1170" i="4"/>
  <c r="T1170" i="4"/>
  <c r="U1160" i="4"/>
  <c r="W1219" i="4"/>
  <c r="Y1211" i="4"/>
  <c r="W1211" i="4"/>
  <c r="X1203" i="4"/>
  <c r="Y1195" i="4"/>
  <c r="X1191" i="4"/>
  <c r="T1177" i="4"/>
  <c r="X1176" i="4"/>
  <c r="V1176" i="4"/>
  <c r="Y1169" i="4"/>
  <c r="X1326" i="4"/>
  <c r="V1324" i="4"/>
  <c r="X1321" i="4"/>
  <c r="Y1319" i="4"/>
  <c r="Y1317" i="4"/>
  <c r="U1316" i="4"/>
  <c r="T1309" i="4"/>
  <c r="Y1304" i="4"/>
  <c r="Y1302" i="4"/>
  <c r="X1300" i="4"/>
  <c r="X1298" i="4"/>
  <c r="Y1289" i="4"/>
  <c r="Y1287" i="4"/>
  <c r="X1283" i="4"/>
  <c r="T1277" i="4"/>
  <c r="Y1272" i="4"/>
  <c r="X1268" i="4"/>
  <c r="X1266" i="4"/>
  <c r="Y1257" i="4"/>
  <c r="Y1255" i="4"/>
  <c r="T1249" i="4"/>
  <c r="Y1248" i="4"/>
  <c r="X1241" i="4"/>
  <c r="V1241" i="4"/>
  <c r="V1239" i="4"/>
  <c r="T1239" i="4"/>
  <c r="Y1238" i="4"/>
  <c r="X1233" i="4"/>
  <c r="V1233" i="4"/>
  <c r="V1231" i="4"/>
  <c r="T1231" i="4"/>
  <c r="Y1230" i="4"/>
  <c r="X1225" i="4"/>
  <c r="V1225" i="4"/>
  <c r="V1223" i="4"/>
  <c r="T1223" i="4"/>
  <c r="Y1222" i="4"/>
  <c r="X1217" i="4"/>
  <c r="V1217" i="4"/>
  <c r="V1215" i="4"/>
  <c r="T1215" i="4"/>
  <c r="Y1214" i="4"/>
  <c r="Y1209" i="4"/>
  <c r="Y1203" i="4"/>
  <c r="W1203" i="4"/>
  <c r="X1195" i="4"/>
  <c r="Y1184" i="4"/>
  <c r="T1181" i="4"/>
  <c r="X1180" i="4"/>
  <c r="V1180" i="4"/>
  <c r="X1174" i="4"/>
  <c r="T1174" i="4"/>
  <c r="T1165" i="4"/>
  <c r="X1164" i="4"/>
  <c r="V1164" i="4"/>
  <c r="U1329" i="4"/>
  <c r="X1328" i="4"/>
  <c r="X1323" i="4"/>
  <c r="Y1321" i="4"/>
  <c r="X1319" i="4"/>
  <c r="V1319" i="4"/>
  <c r="V1317" i="4"/>
  <c r="T1313" i="4"/>
  <c r="Y1308" i="4"/>
  <c r="Y1306" i="4"/>
  <c r="X1304" i="4"/>
  <c r="X1302" i="4"/>
  <c r="Y1293" i="4"/>
  <c r="Y1291" i="4"/>
  <c r="X1287" i="4"/>
  <c r="X1281" i="4"/>
  <c r="T1281" i="4"/>
  <c r="Y1276" i="4"/>
  <c r="X1272" i="4"/>
  <c r="X1270" i="4"/>
  <c r="Y1266" i="4"/>
  <c r="Y1261" i="4"/>
  <c r="Y1259" i="4"/>
  <c r="X1255" i="4"/>
  <c r="X1248" i="4"/>
  <c r="Y1246" i="4"/>
  <c r="W1246" i="4"/>
  <c r="T1244" i="4"/>
  <c r="X1240" i="4"/>
  <c r="X1238" i="4"/>
  <c r="T1236" i="4"/>
  <c r="X1232" i="4"/>
  <c r="X1230" i="4"/>
  <c r="T1228" i="4"/>
  <c r="X1224" i="4"/>
  <c r="X1222" i="4"/>
  <c r="V1222" i="4"/>
  <c r="T1220" i="4"/>
  <c r="X1216" i="4"/>
  <c r="X1214" i="4"/>
  <c r="V1214" i="4"/>
  <c r="T1212" i="4"/>
  <c r="X1209" i="4"/>
  <c r="V1209" i="4"/>
  <c r="V1207" i="4"/>
  <c r="T1207" i="4"/>
  <c r="Y1206" i="4"/>
  <c r="Y1201" i="4"/>
  <c r="X1184" i="4"/>
  <c r="V1184" i="4"/>
  <c r="T1178" i="4"/>
  <c r="Y1326" i="4"/>
  <c r="U1326" i="4"/>
  <c r="U1321" i="4"/>
  <c r="X1320" i="4"/>
  <c r="T1318" i="4"/>
  <c r="X1318" i="4"/>
  <c r="X1317" i="4"/>
  <c r="X1316" i="4"/>
  <c r="W1314" i="4"/>
  <c r="X1310" i="4"/>
  <c r="X1289" i="4"/>
  <c r="T1289" i="4"/>
  <c r="X1278" i="4"/>
  <c r="Y1274" i="4"/>
  <c r="X1257" i="4"/>
  <c r="T1257" i="4"/>
  <c r="W1204" i="4"/>
  <c r="X1200" i="4"/>
  <c r="V1198" i="4"/>
  <c r="T1193" i="4"/>
  <c r="X1192" i="4"/>
  <c r="V1192" i="4"/>
  <c r="X1186" i="4"/>
  <c r="T1186" i="4"/>
  <c r="X1175" i="4"/>
  <c r="Y1170" i="4"/>
  <c r="X1166" i="4"/>
  <c r="X1163" i="4"/>
  <c r="Y1154" i="4"/>
  <c r="Y1152" i="4"/>
  <c r="T1149" i="4"/>
  <c r="X1148" i="4"/>
  <c r="V1148" i="4"/>
  <c r="X1142" i="4"/>
  <c r="T1142" i="4"/>
  <c r="Y1137" i="4"/>
  <c r="Y1135" i="4"/>
  <c r="X1131" i="4"/>
  <c r="Y1122" i="4"/>
  <c r="Y1120" i="4"/>
  <c r="T1117" i="4"/>
  <c r="X1116" i="4"/>
  <c r="V1116" i="4"/>
  <c r="X1110" i="4"/>
  <c r="T1110" i="4"/>
  <c r="Y1109" i="4"/>
  <c r="Y1107" i="4"/>
  <c r="X1103" i="4"/>
  <c r="Y1101" i="4"/>
  <c r="U1101" i="4"/>
  <c r="X1096" i="4"/>
  <c r="Y1093" i="4"/>
  <c r="T1087" i="4"/>
  <c r="X1086" i="4"/>
  <c r="U1085" i="4"/>
  <c r="Y1084" i="4"/>
  <c r="U1084" i="4"/>
  <c r="X1083" i="4"/>
  <c r="Y1079" i="4"/>
  <c r="X1077" i="4"/>
  <c r="X1067" i="4"/>
  <c r="Y1065" i="4"/>
  <c r="U1065" i="4"/>
  <c r="Y1062" i="4"/>
  <c r="X1058" i="4"/>
  <c r="Y1055" i="4"/>
  <c r="U1055" i="4"/>
  <c r="X1050" i="4"/>
  <c r="T1050" i="4"/>
  <c r="Y1047" i="4"/>
  <c r="U1047" i="4"/>
  <c r="X1042" i="4"/>
  <c r="T1042" i="4"/>
  <c r="Y1039" i="4"/>
  <c r="U1039" i="4"/>
  <c r="X1034" i="4"/>
  <c r="T1034" i="4"/>
  <c r="Y1031" i="4"/>
  <c r="U1031" i="4"/>
  <c r="X1026" i="4"/>
  <c r="T1026" i="4"/>
  <c r="Y1023" i="4"/>
  <c r="U1023" i="4"/>
  <c r="U1014" i="4"/>
  <c r="U1006" i="4"/>
  <c r="X1167" i="4"/>
  <c r="Y1158" i="4"/>
  <c r="Y1156" i="4"/>
  <c r="T1153" i="4"/>
  <c r="X1152" i="4"/>
  <c r="V1152" i="4"/>
  <c r="X1146" i="4"/>
  <c r="T1146" i="4"/>
  <c r="Y1141" i="4"/>
  <c r="Y1139" i="4"/>
  <c r="X1135" i="4"/>
  <c r="Y1126" i="4"/>
  <c r="Y1124" i="4"/>
  <c r="T1121" i="4"/>
  <c r="X1120" i="4"/>
  <c r="V1120" i="4"/>
  <c r="X1114" i="4"/>
  <c r="T1114" i="4"/>
  <c r="X1107" i="4"/>
  <c r="U1105" i="4"/>
  <c r="Y1098" i="4"/>
  <c r="X1094" i="4"/>
  <c r="T1094" i="4"/>
  <c r="V1091" i="4"/>
  <c r="T1091" i="4"/>
  <c r="T1090" i="4"/>
  <c r="X1090" i="4"/>
  <c r="Y1088" i="4"/>
  <c r="Y1086" i="4"/>
  <c r="W1086" i="4"/>
  <c r="V1084" i="4"/>
  <c r="Y1083" i="4"/>
  <c r="Y1081" i="4"/>
  <c r="W1081" i="4"/>
  <c r="Y1077" i="4"/>
  <c r="U1077" i="4"/>
  <c r="Y1074" i="4"/>
  <c r="X1070" i="4"/>
  <c r="Y1067" i="4"/>
  <c r="U1067" i="4"/>
  <c r="Y1064" i="4"/>
  <c r="X1060" i="4"/>
  <c r="T1060" i="4"/>
  <c r="X1057" i="4"/>
  <c r="Y1054" i="4"/>
  <c r="X1049" i="4"/>
  <c r="Y1046" i="4"/>
  <c r="X1041" i="4"/>
  <c r="Y1038" i="4"/>
  <c r="X1033" i="4"/>
  <c r="Y1030" i="4"/>
  <c r="X1025" i="4"/>
  <c r="Y1022" i="4"/>
  <c r="U1017" i="4"/>
  <c r="T1015" i="4"/>
  <c r="X1014" i="4"/>
  <c r="T1014" i="4"/>
  <c r="Y1162" i="4"/>
  <c r="Y1160" i="4"/>
  <c r="T1157" i="4"/>
  <c r="X1156" i="4"/>
  <c r="V1156" i="4"/>
  <c r="X1150" i="4"/>
  <c r="T1150" i="4"/>
  <c r="Y1145" i="4"/>
  <c r="Y1143" i="4"/>
  <c r="X1139" i="4"/>
  <c r="Y1130" i="4"/>
  <c r="Y1128" i="4"/>
  <c r="T1125" i="4"/>
  <c r="X1124" i="4"/>
  <c r="V1124" i="4"/>
  <c r="X1118" i="4"/>
  <c r="T1118" i="4"/>
  <c r="Y1111" i="4"/>
  <c r="Y1102" i="4"/>
  <c r="Y1100" i="4"/>
  <c r="U1093" i="4"/>
  <c r="Y1090" i="4"/>
  <c r="X1088" i="4"/>
  <c r="V1088" i="4"/>
  <c r="X1081" i="4"/>
  <c r="V1081" i="4"/>
  <c r="Y1076" i="4"/>
  <c r="X1072" i="4"/>
  <c r="T1072" i="4"/>
  <c r="X1069" i="4"/>
  <c r="X1059" i="4"/>
  <c r="Y1057" i="4"/>
  <c r="U1057" i="4"/>
  <c r="X1052" i="4"/>
  <c r="T1052" i="4"/>
  <c r="Y1049" i="4"/>
  <c r="U1049" i="4"/>
  <c r="X1044" i="4"/>
  <c r="T1044" i="4"/>
  <c r="Y1041" i="4"/>
  <c r="U1041" i="4"/>
  <c r="X1036" i="4"/>
  <c r="T1036" i="4"/>
  <c r="Y1033" i="4"/>
  <c r="U1033" i="4"/>
  <c r="X1028" i="4"/>
  <c r="T1028" i="4"/>
  <c r="Y1025" i="4"/>
  <c r="U1025" i="4"/>
  <c r="T1017" i="4"/>
  <c r="W1016" i="4"/>
  <c r="Y1005" i="4"/>
  <c r="U1005" i="4"/>
  <c r="X1154" i="4"/>
  <c r="T1154" i="4"/>
  <c r="V1128" i="4"/>
  <c r="X1122" i="4"/>
  <c r="T1122" i="4"/>
  <c r="X1093" i="4"/>
  <c r="T1093" i="4"/>
  <c r="U1088" i="4"/>
  <c r="T1079" i="4"/>
  <c r="Y1069" i="4"/>
  <c r="U1069" i="4"/>
  <c r="X1062" i="4"/>
  <c r="Y1059" i="4"/>
  <c r="U1059" i="4"/>
  <c r="T1013" i="4"/>
  <c r="T1158" i="4"/>
  <c r="Y1153" i="4"/>
  <c r="Y1151" i="4"/>
  <c r="X1147" i="4"/>
  <c r="Y1136" i="4"/>
  <c r="T1133" i="4"/>
  <c r="X1132" i="4"/>
  <c r="V1132" i="4"/>
  <c r="T1126" i="4"/>
  <c r="Y1121" i="4"/>
  <c r="Y1119" i="4"/>
  <c r="X1115" i="4"/>
  <c r="U1109" i="4"/>
  <c r="Y1108" i="4"/>
  <c r="X1104" i="4"/>
  <c r="V1104" i="4"/>
  <c r="T1098" i="4"/>
  <c r="X1095" i="4"/>
  <c r="Y1091" i="4"/>
  <c r="X1087" i="4"/>
  <c r="V1086" i="4"/>
  <c r="Y1085" i="4"/>
  <c r="T1083" i="4"/>
  <c r="W1078" i="4"/>
  <c r="U1071" i="4"/>
  <c r="T1064" i="4"/>
  <c r="X1061" i="4"/>
  <c r="U1051" i="4"/>
  <c r="U1043" i="4"/>
  <c r="U1035" i="4"/>
  <c r="U1027" i="4"/>
  <c r="Y1018" i="4"/>
  <c r="V1007" i="4"/>
  <c r="U1004" i="4"/>
  <c r="T1169" i="4"/>
  <c r="X1168" i="4"/>
  <c r="V1168" i="4"/>
  <c r="X1162" i="4"/>
  <c r="T1162" i="4"/>
  <c r="Y1157" i="4"/>
  <c r="Y1155" i="4"/>
  <c r="X1151" i="4"/>
  <c r="Y1142" i="4"/>
  <c r="Y1140" i="4"/>
  <c r="T1137" i="4"/>
  <c r="X1136" i="4"/>
  <c r="V1136" i="4"/>
  <c r="X1130" i="4"/>
  <c r="T1130" i="4"/>
  <c r="Y1125" i="4"/>
  <c r="Y1123" i="4"/>
  <c r="X1119" i="4"/>
  <c r="Y1110" i="4"/>
  <c r="T1109" i="4"/>
  <c r="X1108" i="4"/>
  <c r="V1108" i="4"/>
  <c r="X1102" i="4"/>
  <c r="T1102" i="4"/>
  <c r="X1097" i="4"/>
  <c r="Y1095" i="4"/>
  <c r="W1092" i="4"/>
  <c r="Y1087" i="4"/>
  <c r="X1085" i="4"/>
  <c r="V1085" i="4"/>
  <c r="Y1082" i="4"/>
  <c r="X1080" i="4"/>
  <c r="V1080" i="4"/>
  <c r="X1078" i="4"/>
  <c r="X1076" i="4"/>
  <c r="T1076" i="4"/>
  <c r="X1073" i="4"/>
  <c r="X1063" i="4"/>
  <c r="Y1061" i="4"/>
  <c r="U1061" i="4"/>
  <c r="Y1058" i="4"/>
  <c r="X1053" i="4"/>
  <c r="Y1050" i="4"/>
  <c r="X1045" i="4"/>
  <c r="Y1042" i="4"/>
  <c r="X1037" i="4"/>
  <c r="Y1034" i="4"/>
  <c r="X1029" i="4"/>
  <c r="Y1026" i="4"/>
  <c r="X1021" i="4"/>
  <c r="T1004" i="4"/>
  <c r="Y1073" i="4"/>
  <c r="Y1063" i="4"/>
  <c r="U1063" i="4"/>
  <c r="X1056" i="4"/>
  <c r="Y1053" i="4"/>
  <c r="U1053" i="4"/>
  <c r="X1048" i="4"/>
  <c r="Y1045" i="4"/>
  <c r="U1045" i="4"/>
  <c r="X1040" i="4"/>
  <c r="Y1037" i="4"/>
  <c r="U1037" i="4"/>
  <c r="X1032" i="4"/>
  <c r="Y1029" i="4"/>
  <c r="U1029" i="4"/>
  <c r="X1024" i="4"/>
  <c r="Y1021" i="4"/>
  <c r="T1012" i="4"/>
  <c r="V1144" i="4"/>
  <c r="T1138" i="4"/>
  <c r="V1112" i="4"/>
  <c r="W966" i="4"/>
  <c r="T964" i="4"/>
  <c r="X963" i="4"/>
  <c r="X961" i="4"/>
  <c r="X959" i="4"/>
  <c r="U957" i="4"/>
  <c r="W954" i="4"/>
  <c r="V950" i="4"/>
  <c r="X949" i="4"/>
  <c r="W943" i="4"/>
  <c r="T941" i="4"/>
  <c r="V934" i="4"/>
  <c r="X933" i="4"/>
  <c r="W929" i="4"/>
  <c r="Y927" i="4"/>
  <c r="W927" i="4"/>
  <c r="Y925" i="4"/>
  <c r="T920" i="4"/>
  <c r="X920" i="4"/>
  <c r="V916" i="4"/>
  <c r="X913" i="4"/>
  <c r="X898" i="4"/>
  <c r="T897" i="4"/>
  <c r="X889" i="4"/>
  <c r="V880" i="4"/>
  <c r="T859" i="4"/>
  <c r="T846" i="4"/>
  <c r="T840" i="4"/>
  <c r="U835" i="4"/>
  <c r="X1004" i="4"/>
  <c r="Y993" i="4"/>
  <c r="U993" i="4"/>
  <c r="W986" i="4"/>
  <c r="X984" i="4"/>
  <c r="V968" i="4"/>
  <c r="V966" i="4"/>
  <c r="X965" i="4"/>
  <c r="W959" i="4"/>
  <c r="T955" i="4"/>
  <c r="U950" i="4"/>
  <c r="V943" i="4"/>
  <c r="U934" i="4"/>
  <c r="V927" i="4"/>
  <c r="V925" i="4"/>
  <c r="T925" i="4"/>
  <c r="Y922" i="4"/>
  <c r="W922" i="4"/>
  <c r="Y920" i="4"/>
  <c r="V918" i="4"/>
  <c r="X915" i="4"/>
  <c r="Y913" i="4"/>
  <c r="Y911" i="4"/>
  <c r="W911" i="4"/>
  <c r="Y909" i="4"/>
  <c r="X902" i="4"/>
  <c r="X900" i="4"/>
  <c r="X896" i="4"/>
  <c r="V893" i="4"/>
  <c r="Y891" i="4"/>
  <c r="U890" i="4"/>
  <c r="Y889" i="4"/>
  <c r="X887" i="4"/>
  <c r="V886" i="4"/>
  <c r="X876" i="4"/>
  <c r="X856" i="4"/>
  <c r="T1020" i="4"/>
  <c r="X1017" i="4"/>
  <c r="V1017" i="4"/>
  <c r="Y1014" i="4"/>
  <c r="X1001" i="4"/>
  <c r="X999" i="4"/>
  <c r="V999" i="4"/>
  <c r="Y997" i="4"/>
  <c r="U997" i="4"/>
  <c r="Y992" i="4"/>
  <c r="X986" i="4"/>
  <c r="U984" i="4"/>
  <c r="T980" i="4"/>
  <c r="X979" i="4"/>
  <c r="X977" i="4"/>
  <c r="Y968" i="4"/>
  <c r="V962" i="4"/>
  <c r="T962" i="4"/>
  <c r="V961" i="4"/>
  <c r="V959" i="4"/>
  <c r="V949" i="4"/>
  <c r="X942" i="4"/>
  <c r="X940" i="4"/>
  <c r="V940" i="4"/>
  <c r="T940" i="4"/>
  <c r="X939" i="4"/>
  <c r="X926" i="4"/>
  <c r="Y924" i="4"/>
  <c r="X922" i="4"/>
  <c r="X917" i="4"/>
  <c r="X916" i="4"/>
  <c r="Y915" i="4"/>
  <c r="T914" i="4"/>
  <c r="V913" i="4"/>
  <c r="X911" i="4"/>
  <c r="V911" i="4"/>
  <c r="V909" i="4"/>
  <c r="U907" i="4"/>
  <c r="Y906" i="4"/>
  <c r="W906" i="4"/>
  <c r="Y904" i="4"/>
  <c r="W902" i="4"/>
  <c r="Y900" i="4"/>
  <c r="Y896" i="4"/>
  <c r="W896" i="4"/>
  <c r="X891" i="4"/>
  <c r="V891" i="4"/>
  <c r="Y887" i="4"/>
  <c r="Y885" i="4"/>
  <c r="Y883" i="4"/>
  <c r="W883" i="4"/>
  <c r="T881" i="4"/>
  <c r="X881" i="4"/>
  <c r="Y871" i="4"/>
  <c r="Y869" i="4"/>
  <c r="X863" i="4"/>
  <c r="T863" i="4"/>
  <c r="Y862" i="4"/>
  <c r="X1010" i="4"/>
  <c r="X1005" i="4"/>
  <c r="Y1001" i="4"/>
  <c r="U1001" i="4"/>
  <c r="Y996" i="4"/>
  <c r="X992" i="4"/>
  <c r="Y990" i="4"/>
  <c r="W990" i="4"/>
  <c r="X988" i="4"/>
  <c r="T984" i="4"/>
  <c r="Y981" i="4"/>
  <c r="Y972" i="4"/>
  <c r="X970" i="4"/>
  <c r="V965" i="4"/>
  <c r="X958" i="4"/>
  <c r="T957" i="4"/>
  <c r="V956" i="4"/>
  <c r="T956" i="4"/>
  <c r="X955" i="4"/>
  <c r="X953" i="4"/>
  <c r="U949" i="4"/>
  <c r="Y946" i="4"/>
  <c r="W946" i="4"/>
  <c r="X944" i="4"/>
  <c r="X937" i="4"/>
  <c r="U933" i="4"/>
  <c r="Y930" i="4"/>
  <c r="W930" i="4"/>
  <c r="X928" i="4"/>
  <c r="Y926" i="4"/>
  <c r="T923" i="4"/>
  <c r="X910" i="4"/>
  <c r="X906" i="4"/>
  <c r="V902" i="4"/>
  <c r="V900" i="4"/>
  <c r="U898" i="4"/>
  <c r="X894" i="4"/>
  <c r="X885" i="4"/>
  <c r="V885" i="4"/>
  <c r="X883" i="4"/>
  <c r="V883" i="4"/>
  <c r="Y881" i="4"/>
  <c r="X879" i="4"/>
  <c r="V878" i="4"/>
  <c r="Y875" i="4"/>
  <c r="Y873" i="4"/>
  <c r="X869" i="4"/>
  <c r="X862" i="4"/>
  <c r="X860" i="4"/>
  <c r="Y855" i="4"/>
  <c r="W855" i="4"/>
  <c r="Y851" i="4"/>
  <c r="Y849" i="4"/>
  <c r="X847" i="4"/>
  <c r="U834" i="4"/>
  <c r="W994" i="4"/>
  <c r="W967" i="4"/>
  <c r="U965" i="4"/>
  <c r="X960" i="4"/>
  <c r="W951" i="4"/>
  <c r="T949" i="4"/>
  <c r="V942" i="4"/>
  <c r="X941" i="4"/>
  <c r="W935" i="4"/>
  <c r="U844" i="4"/>
  <c r="W962" i="4"/>
  <c r="V958" i="4"/>
  <c r="V951" i="4"/>
  <c r="U942" i="4"/>
  <c r="V935" i="4"/>
  <c r="U926" i="4"/>
  <c r="W919" i="4"/>
  <c r="W914" i="4"/>
  <c r="Y912" i="4"/>
  <c r="V910" i="4"/>
  <c r="T907" i="4"/>
  <c r="X907" i="4"/>
  <c r="T841" i="4"/>
  <c r="U1021" i="4"/>
  <c r="X1013" i="4"/>
  <c r="Y1011" i="4"/>
  <c r="U1011" i="4"/>
  <c r="Y1004" i="4"/>
  <c r="T1001" i="4"/>
  <c r="X998" i="4"/>
  <c r="X996" i="4"/>
  <c r="U992" i="4"/>
  <c r="X987" i="4"/>
  <c r="U985" i="4"/>
  <c r="Y984" i="4"/>
  <c r="X980" i="4"/>
  <c r="T979" i="4"/>
  <c r="X978" i="4"/>
  <c r="V978" i="4"/>
  <c r="X972" i="4"/>
  <c r="T972" i="4"/>
  <c r="U970" i="4"/>
  <c r="X969" i="4"/>
  <c r="V969" i="4"/>
  <c r="T963" i="4"/>
  <c r="X950" i="4"/>
  <c r="X948" i="4"/>
  <c r="V948" i="4"/>
  <c r="T948" i="4"/>
  <c r="X947" i="4"/>
  <c r="V941" i="4"/>
  <c r="X934" i="4"/>
  <c r="X932" i="4"/>
  <c r="V932" i="4"/>
  <c r="T932" i="4"/>
  <c r="X931" i="4"/>
  <c r="Y923" i="4"/>
  <c r="T922" i="4"/>
  <c r="V921" i="4"/>
  <c r="V919" i="4"/>
  <c r="V917" i="4"/>
  <c r="U915" i="4"/>
  <c r="X914" i="4"/>
  <c r="X909" i="4"/>
  <c r="V908" i="4"/>
  <c r="Y907" i="4"/>
  <c r="Y905" i="4"/>
  <c r="Y903" i="4"/>
  <c r="Y901" i="4"/>
  <c r="W901" i="4"/>
  <c r="Y899" i="4"/>
  <c r="X895" i="4"/>
  <c r="T889" i="4"/>
  <c r="V888" i="4"/>
  <c r="Y886" i="4"/>
  <c r="Y884" i="4"/>
  <c r="X882" i="4"/>
  <c r="X880" i="4"/>
  <c r="X875" i="4"/>
  <c r="T875" i="4"/>
  <c r="Y870" i="4"/>
  <c r="Y868" i="4"/>
  <c r="Y861" i="4"/>
  <c r="X855" i="4"/>
  <c r="T855" i="4"/>
  <c r="U843" i="4"/>
  <c r="X1016" i="4"/>
  <c r="T1016" i="4"/>
  <c r="X1015" i="4"/>
  <c r="Y1013" i="4"/>
  <c r="U1013" i="4"/>
  <c r="Y1006" i="4"/>
  <c r="Y1002" i="4"/>
  <c r="W1002" i="4"/>
  <c r="U996" i="4"/>
  <c r="X989" i="4"/>
  <c r="Y982" i="4"/>
  <c r="W982" i="4"/>
  <c r="Y971" i="4"/>
  <c r="Y969" i="4"/>
  <c r="U969" i="4"/>
  <c r="T965" i="4"/>
  <c r="V957" i="4"/>
  <c r="T952" i="4"/>
  <c r="X952" i="4"/>
  <c r="Y950" i="4"/>
  <c r="X945" i="4"/>
  <c r="X943" i="4"/>
  <c r="U941" i="4"/>
  <c r="Y938" i="4"/>
  <c r="W938" i="4"/>
  <c r="T936" i="4"/>
  <c r="X936" i="4"/>
  <c r="Y934" i="4"/>
  <c r="X929" i="4"/>
  <c r="X927" i="4"/>
  <c r="X918" i="4"/>
  <c r="V903" i="4"/>
  <c r="X899" i="4"/>
  <c r="V899" i="4"/>
  <c r="Y895" i="4"/>
  <c r="X893" i="4"/>
  <c r="Y890" i="4"/>
  <c r="Y882" i="4"/>
  <c r="Y880" i="4"/>
  <c r="W880" i="4"/>
  <c r="X878" i="4"/>
  <c r="V877" i="4"/>
  <c r="Y874" i="4"/>
  <c r="Y872" i="4"/>
  <c r="X870" i="4"/>
  <c r="X868" i="4"/>
  <c r="Y863" i="4"/>
  <c r="T862" i="4"/>
  <c r="X861" i="4"/>
  <c r="V861" i="4"/>
  <c r="Y850" i="4"/>
  <c r="Y848" i="4"/>
  <c r="T847" i="4"/>
  <c r="V802" i="4"/>
  <c r="X791" i="4"/>
  <c r="X775" i="4"/>
  <c r="Y750" i="4"/>
  <c r="Y718" i="4"/>
  <c r="V713" i="4"/>
  <c r="V710" i="4"/>
  <c r="V709" i="4"/>
  <c r="V707" i="4"/>
  <c r="X697" i="4"/>
  <c r="V693" i="4"/>
  <c r="X681" i="4"/>
  <c r="X706" i="4"/>
  <c r="Y847" i="4"/>
  <c r="Y845" i="4"/>
  <c r="X843" i="4"/>
  <c r="X841" i="4"/>
  <c r="Y830" i="4"/>
  <c r="Y828" i="4"/>
  <c r="T827" i="4"/>
  <c r="X826" i="4"/>
  <c r="X819" i="4"/>
  <c r="X817" i="4"/>
  <c r="Y808" i="4"/>
  <c r="T807" i="4"/>
  <c r="X806" i="4"/>
  <c r="V806" i="4"/>
  <c r="X797" i="4"/>
  <c r="X795" i="4"/>
  <c r="T791" i="4"/>
  <c r="X790" i="4"/>
  <c r="X788" i="4"/>
  <c r="X781" i="4"/>
  <c r="X779" i="4"/>
  <c r="T775" i="4"/>
  <c r="X774" i="4"/>
  <c r="X772" i="4"/>
  <c r="T766" i="4"/>
  <c r="X765" i="4"/>
  <c r="X763" i="4"/>
  <c r="X758" i="4"/>
  <c r="X756" i="4"/>
  <c r="U750" i="4"/>
  <c r="Y749" i="4"/>
  <c r="Y747" i="4"/>
  <c r="X738" i="4"/>
  <c r="Y736" i="4"/>
  <c r="W736" i="4"/>
  <c r="Y734" i="4"/>
  <c r="X732" i="4"/>
  <c r="Y730" i="4"/>
  <c r="X728" i="4"/>
  <c r="X724" i="4"/>
  <c r="Y722" i="4"/>
  <c r="U718" i="4"/>
  <c r="Y717" i="4"/>
  <c r="X715" i="4"/>
  <c r="W711" i="4"/>
  <c r="X710" i="4"/>
  <c r="T708" i="4"/>
  <c r="X708" i="4"/>
  <c r="Y706" i="4"/>
  <c r="T705" i="4"/>
  <c r="X704" i="4"/>
  <c r="V704" i="4"/>
  <c r="X699" i="4"/>
  <c r="U698" i="4"/>
  <c r="X694" i="4"/>
  <c r="U686" i="4"/>
  <c r="Y834" i="4"/>
  <c r="Y832" i="4"/>
  <c r="T831" i="4"/>
  <c r="X830" i="4"/>
  <c r="X828" i="4"/>
  <c r="Y823" i="4"/>
  <c r="Y821" i="4"/>
  <c r="T820" i="4"/>
  <c r="Y810" i="4"/>
  <c r="X808" i="4"/>
  <c r="Y803" i="4"/>
  <c r="Y801" i="4"/>
  <c r="U795" i="4"/>
  <c r="Y794" i="4"/>
  <c r="Y792" i="4"/>
  <c r="Y787" i="4"/>
  <c r="Y785" i="4"/>
  <c r="U779" i="4"/>
  <c r="Y778" i="4"/>
  <c r="Y776" i="4"/>
  <c r="Y771" i="4"/>
  <c r="Y769" i="4"/>
  <c r="Y767" i="4"/>
  <c r="Y762" i="4"/>
  <c r="Y760" i="4"/>
  <c r="T750" i="4"/>
  <c r="X749" i="4"/>
  <c r="X747" i="4"/>
  <c r="X742" i="4"/>
  <c r="Y740" i="4"/>
  <c r="W740" i="4"/>
  <c r="Y738" i="4"/>
  <c r="X736" i="4"/>
  <c r="Y726" i="4"/>
  <c r="Y719" i="4"/>
  <c r="X717" i="4"/>
  <c r="U713" i="4"/>
  <c r="X712" i="4"/>
  <c r="Y710" i="4"/>
  <c r="W710" i="4"/>
  <c r="Y708" i="4"/>
  <c r="V706" i="4"/>
  <c r="T703" i="4"/>
  <c r="X703" i="4"/>
  <c r="Y701" i="4"/>
  <c r="W701" i="4"/>
  <c r="Y699" i="4"/>
  <c r="W699" i="4"/>
  <c r="Y694" i="4"/>
  <c r="W694" i="4"/>
  <c r="X692" i="4"/>
  <c r="V691" i="4"/>
  <c r="X690" i="4"/>
  <c r="T686" i="4"/>
  <c r="V721" i="4"/>
  <c r="X698" i="4"/>
  <c r="T685" i="4"/>
  <c r="Y844" i="4"/>
  <c r="T843" i="4"/>
  <c r="X842" i="4"/>
  <c r="X840" i="4"/>
  <c r="Y831" i="4"/>
  <c r="Y829" i="4"/>
  <c r="X827" i="4"/>
  <c r="X825" i="4"/>
  <c r="Y820" i="4"/>
  <c r="T819" i="4"/>
  <c r="X818" i="4"/>
  <c r="X805" i="4"/>
  <c r="T799" i="4"/>
  <c r="X798" i="4"/>
  <c r="X796" i="4"/>
  <c r="X789" i="4"/>
  <c r="X787" i="4"/>
  <c r="T783" i="4"/>
  <c r="X782" i="4"/>
  <c r="X780" i="4"/>
  <c r="X773" i="4"/>
  <c r="X771" i="4"/>
  <c r="X766" i="4"/>
  <c r="X764" i="4"/>
  <c r="T758" i="4"/>
  <c r="X757" i="4"/>
  <c r="X755" i="4"/>
  <c r="Y748" i="4"/>
  <c r="Y746" i="4"/>
  <c r="U742" i="4"/>
  <c r="T738" i="4"/>
  <c r="Y735" i="4"/>
  <c r="X733" i="4"/>
  <c r="X731" i="4"/>
  <c r="X729" i="4"/>
  <c r="X727" i="4"/>
  <c r="X725" i="4"/>
  <c r="V725" i="4"/>
  <c r="Y716" i="4"/>
  <c r="T715" i="4"/>
  <c r="Y714" i="4"/>
  <c r="U714" i="4"/>
  <c r="X707" i="4"/>
  <c r="U706" i="4"/>
  <c r="X702" i="4"/>
  <c r="T700" i="4"/>
  <c r="X700" i="4"/>
  <c r="V699" i="4"/>
  <c r="Y698" i="4"/>
  <c r="T697" i="4"/>
  <c r="X696" i="4"/>
  <c r="V696" i="4"/>
  <c r="V694" i="4"/>
  <c r="X693" i="4"/>
  <c r="X689" i="4"/>
  <c r="X846" i="4"/>
  <c r="X844" i="4"/>
  <c r="Y835" i="4"/>
  <c r="Y833" i="4"/>
  <c r="X831" i="4"/>
  <c r="X829" i="4"/>
  <c r="Y822" i="4"/>
  <c r="X820" i="4"/>
  <c r="Y811" i="4"/>
  <c r="Y809" i="4"/>
  <c r="T808" i="4"/>
  <c r="U803" i="4"/>
  <c r="Y802" i="4"/>
  <c r="Y800" i="4"/>
  <c r="Y795" i="4"/>
  <c r="Y793" i="4"/>
  <c r="U787" i="4"/>
  <c r="Y786" i="4"/>
  <c r="Y784" i="4"/>
  <c r="Y779" i="4"/>
  <c r="Y777" i="4"/>
  <c r="U771" i="4"/>
  <c r="Y770" i="4"/>
  <c r="Y768" i="4"/>
  <c r="U762" i="4"/>
  <c r="Y761" i="4"/>
  <c r="Y759" i="4"/>
  <c r="X750" i="4"/>
  <c r="X748" i="4"/>
  <c r="T742" i="4"/>
  <c r="Y739" i="4"/>
  <c r="X737" i="4"/>
  <c r="X735" i="4"/>
  <c r="X718" i="4"/>
  <c r="X716" i="4"/>
  <c r="X714" i="4"/>
  <c r="T711" i="4"/>
  <c r="X711" i="4"/>
  <c r="Y709" i="4"/>
  <c r="W709" i="4"/>
  <c r="Y707" i="4"/>
  <c r="W707" i="4"/>
  <c r="Y702" i="4"/>
  <c r="W702" i="4"/>
  <c r="Y700" i="4"/>
  <c r="V698" i="4"/>
  <c r="T695" i="4"/>
  <c r="X695" i="4"/>
  <c r="Y693" i="4"/>
  <c r="W693" i="4"/>
  <c r="X691" i="4"/>
  <c r="Y689" i="4"/>
  <c r="X680" i="4"/>
  <c r="Y678" i="4"/>
  <c r="V671" i="4"/>
  <c r="Y667" i="4"/>
  <c r="X663" i="4"/>
  <c r="W658" i="4"/>
  <c r="V646" i="4"/>
  <c r="V614" i="4"/>
  <c r="Y571" i="4"/>
  <c r="Y569" i="4"/>
  <c r="T568" i="4"/>
  <c r="X567" i="4"/>
  <c r="V567" i="4"/>
  <c r="T565" i="4"/>
  <c r="T555" i="4"/>
  <c r="T672" i="4"/>
  <c r="Y661" i="4"/>
  <c r="Y660" i="4"/>
  <c r="X654" i="4"/>
  <c r="U652" i="4"/>
  <c r="T650" i="4"/>
  <c r="Y637" i="4"/>
  <c r="Y636" i="4"/>
  <c r="T635" i="4"/>
  <c r="X634" i="4"/>
  <c r="T632" i="4"/>
  <c r="X622" i="4"/>
  <c r="U620" i="4"/>
  <c r="V618" i="4"/>
  <c r="T618" i="4"/>
  <c r="Y605" i="4"/>
  <c r="Y604" i="4"/>
  <c r="T603" i="4"/>
  <c r="X602" i="4"/>
  <c r="T600" i="4"/>
  <c r="V585" i="4"/>
  <c r="Y581" i="4"/>
  <c r="U581" i="4"/>
  <c r="U579" i="4"/>
  <c r="V578" i="4"/>
  <c r="X576" i="4"/>
  <c r="U574" i="4"/>
  <c r="X571" i="4"/>
  <c r="V571" i="4"/>
  <c r="T569" i="4"/>
  <c r="Y562" i="4"/>
  <c r="Y561" i="4"/>
  <c r="V689" i="4"/>
  <c r="Y686" i="4"/>
  <c r="X683" i="4"/>
  <c r="X677" i="4"/>
  <c r="X676" i="4"/>
  <c r="V675" i="4"/>
  <c r="T675" i="4"/>
  <c r="X674" i="4"/>
  <c r="V674" i="4"/>
  <c r="Y672" i="4"/>
  <c r="W672" i="4"/>
  <c r="X670" i="4"/>
  <c r="V670" i="4"/>
  <c r="V661" i="4"/>
  <c r="X659" i="4"/>
  <c r="Y649" i="4"/>
  <c r="Y647" i="4"/>
  <c r="W647" i="4"/>
  <c r="X645" i="4"/>
  <c r="X644" i="4"/>
  <c r="U643" i="4"/>
  <c r="W642" i="4"/>
  <c r="V637" i="4"/>
  <c r="Y632" i="4"/>
  <c r="Y630" i="4"/>
  <c r="V628" i="4"/>
  <c r="T628" i="4"/>
  <c r="Y627" i="4"/>
  <c r="X621" i="4"/>
  <c r="Y617" i="4"/>
  <c r="Y615" i="4"/>
  <c r="W615" i="4"/>
  <c r="X612" i="4"/>
  <c r="U611" i="4"/>
  <c r="W610" i="4"/>
  <c r="V605" i="4"/>
  <c r="Y600" i="4"/>
  <c r="Y598" i="4"/>
  <c r="V596" i="4"/>
  <c r="T596" i="4"/>
  <c r="Y595" i="4"/>
  <c r="X586" i="4"/>
  <c r="V581" i="4"/>
  <c r="Y580" i="4"/>
  <c r="X562" i="4"/>
  <c r="Y688" i="4"/>
  <c r="T687" i="4"/>
  <c r="X686" i="4"/>
  <c r="T681" i="4"/>
  <c r="X679" i="4"/>
  <c r="Y677" i="4"/>
  <c r="U677" i="4"/>
  <c r="Y676" i="4"/>
  <c r="U670" i="4"/>
  <c r="U667" i="4"/>
  <c r="W666" i="4"/>
  <c r="T664" i="4"/>
  <c r="X664" i="4"/>
  <c r="Y659" i="4"/>
  <c r="T657" i="4"/>
  <c r="X655" i="4"/>
  <c r="V647" i="4"/>
  <c r="Y645" i="4"/>
  <c r="U645" i="4"/>
  <c r="Y644" i="4"/>
  <c r="T643" i="4"/>
  <c r="X642" i="4"/>
  <c r="V642" i="4"/>
  <c r="T640" i="4"/>
  <c r="X640" i="4"/>
  <c r="X635" i="4"/>
  <c r="X630" i="4"/>
  <c r="V630" i="4"/>
  <c r="U628" i="4"/>
  <c r="V626" i="4"/>
  <c r="T626" i="4"/>
  <c r="X623" i="4"/>
  <c r="V615" i="4"/>
  <c r="Y613" i="4"/>
  <c r="U613" i="4"/>
  <c r="Y612" i="4"/>
  <c r="T611" i="4"/>
  <c r="X610" i="4"/>
  <c r="V610" i="4"/>
  <c r="T608" i="4"/>
  <c r="X608" i="4"/>
  <c r="X603" i="4"/>
  <c r="X598" i="4"/>
  <c r="V598" i="4"/>
  <c r="U596" i="4"/>
  <c r="V594" i="4"/>
  <c r="T594" i="4"/>
  <c r="X591" i="4"/>
  <c r="U590" i="4"/>
  <c r="Y589" i="4"/>
  <c r="U589" i="4"/>
  <c r="U587" i="4"/>
  <c r="W586" i="4"/>
  <c r="T584" i="4"/>
  <c r="X584" i="4"/>
  <c r="V583" i="4"/>
  <c r="T572" i="4"/>
  <c r="X572" i="4"/>
  <c r="Y566" i="4"/>
  <c r="U556" i="4"/>
  <c r="W679" i="4"/>
  <c r="T677" i="4"/>
  <c r="X675" i="4"/>
  <c r="X668" i="4"/>
  <c r="V667" i="4"/>
  <c r="V666" i="4"/>
  <c r="W664" i="4"/>
  <c r="T660" i="4"/>
  <c r="W655" i="4"/>
  <c r="X652" i="4"/>
  <c r="W650" i="4"/>
  <c r="T636" i="4"/>
  <c r="X629" i="4"/>
  <c r="W623" i="4"/>
  <c r="X620" i="4"/>
  <c r="W618" i="4"/>
  <c r="T604" i="4"/>
  <c r="X597" i="4"/>
  <c r="W591" i="4"/>
  <c r="Y584" i="4"/>
  <c r="Y582" i="4"/>
  <c r="T579" i="4"/>
  <c r="X579" i="4"/>
  <c r="Y577" i="4"/>
  <c r="Y575" i="4"/>
  <c r="U575" i="4"/>
  <c r="Y572" i="4"/>
  <c r="W572" i="4"/>
  <c r="Y570" i="4"/>
  <c r="X566" i="4"/>
  <c r="V679" i="4"/>
  <c r="Y675" i="4"/>
  <c r="T673" i="4"/>
  <c r="X671" i="4"/>
  <c r="Y669" i="4"/>
  <c r="U669" i="4"/>
  <c r="Y668" i="4"/>
  <c r="X662" i="4"/>
  <c r="V662" i="4"/>
  <c r="U660" i="4"/>
  <c r="V655" i="4"/>
  <c r="Y653" i="4"/>
  <c r="U653" i="4"/>
  <c r="Y652" i="4"/>
  <c r="T651" i="4"/>
  <c r="X650" i="4"/>
  <c r="V650" i="4"/>
  <c r="T648" i="4"/>
  <c r="X648" i="4"/>
  <c r="X643" i="4"/>
  <c r="X638" i="4"/>
  <c r="V638" i="4"/>
  <c r="U636" i="4"/>
  <c r="T634" i="4"/>
  <c r="X631" i="4"/>
  <c r="V623" i="4"/>
  <c r="Y621" i="4"/>
  <c r="U621" i="4"/>
  <c r="Y620" i="4"/>
  <c r="T619" i="4"/>
  <c r="X618" i="4"/>
  <c r="T616" i="4"/>
  <c r="X616" i="4"/>
  <c r="X611" i="4"/>
  <c r="X606" i="4"/>
  <c r="V606" i="4"/>
  <c r="U604" i="4"/>
  <c r="V602" i="4"/>
  <c r="T602" i="4"/>
  <c r="X599" i="4"/>
  <c r="V591" i="4"/>
  <c r="X582" i="4"/>
  <c r="V582" i="4"/>
  <c r="V580" i="4"/>
  <c r="T580" i="4"/>
  <c r="Y579" i="4"/>
  <c r="T578" i="4"/>
  <c r="X577" i="4"/>
  <c r="V577" i="4"/>
  <c r="X575" i="4"/>
  <c r="V575" i="4"/>
  <c r="Y574" i="4"/>
  <c r="V573" i="4"/>
  <c r="X570" i="4"/>
  <c r="T559" i="4"/>
  <c r="Y687" i="4"/>
  <c r="W687" i="4"/>
  <c r="X685" i="4"/>
  <c r="V685" i="4"/>
  <c r="V676" i="4"/>
  <c r="T676" i="4"/>
  <c r="T674" i="4"/>
  <c r="Y673" i="4"/>
  <c r="Y671" i="4"/>
  <c r="W671" i="4"/>
  <c r="V669" i="4"/>
  <c r="T669" i="4"/>
  <c r="X667" i="4"/>
  <c r="V653" i="4"/>
  <c r="Y648" i="4"/>
  <c r="Y646" i="4"/>
  <c r="V644" i="4"/>
  <c r="T644" i="4"/>
  <c r="Y643" i="4"/>
  <c r="Y633" i="4"/>
  <c r="Y631" i="4"/>
  <c r="W631" i="4"/>
  <c r="X628" i="4"/>
  <c r="U627" i="4"/>
  <c r="W626" i="4"/>
  <c r="V621" i="4"/>
  <c r="Y616" i="4"/>
  <c r="Y614" i="4"/>
  <c r="V612" i="4"/>
  <c r="T612" i="4"/>
  <c r="Y611" i="4"/>
  <c r="X605" i="4"/>
  <c r="Y601" i="4"/>
  <c r="Y599" i="4"/>
  <c r="W599" i="4"/>
  <c r="X596" i="4"/>
  <c r="U595" i="4"/>
  <c r="W594" i="4"/>
  <c r="X590" i="4"/>
  <c r="T589" i="4"/>
  <c r="T587" i="4"/>
  <c r="X587" i="4"/>
  <c r="X581" i="4"/>
  <c r="Y558" i="4"/>
  <c r="T557" i="4"/>
  <c r="X556" i="4"/>
  <c r="Y551" i="4"/>
  <c r="U547" i="4"/>
  <c r="Y546" i="4"/>
  <c r="X525" i="4"/>
  <c r="U523" i="4"/>
  <c r="Y514" i="4"/>
  <c r="Y509" i="4"/>
  <c r="U508" i="4"/>
  <c r="Y507" i="4"/>
  <c r="W507" i="4"/>
  <c r="U505" i="4"/>
  <c r="Y498" i="4"/>
  <c r="Y491" i="4"/>
  <c r="Y489" i="4"/>
  <c r="X485" i="4"/>
  <c r="T481" i="4"/>
  <c r="T472" i="4"/>
  <c r="Y471" i="4"/>
  <c r="W471" i="4"/>
  <c r="X469" i="4"/>
  <c r="Y467" i="4"/>
  <c r="V465" i="4"/>
  <c r="T465" i="4"/>
  <c r="U452" i="4"/>
  <c r="X451" i="4"/>
  <c r="T449" i="4"/>
  <c r="Y446" i="4"/>
  <c r="W446" i="4"/>
  <c r="W435" i="4"/>
  <c r="W544" i="4"/>
  <c r="X542" i="4"/>
  <c r="W527" i="4"/>
  <c r="W525" i="4"/>
  <c r="T523" i="4"/>
  <c r="X520" i="4"/>
  <c r="V507" i="4"/>
  <c r="T505" i="4"/>
  <c r="Y476" i="4"/>
  <c r="U476" i="4"/>
  <c r="W469" i="4"/>
  <c r="X467" i="4"/>
  <c r="V467" i="4"/>
  <c r="X466" i="4"/>
  <c r="T462" i="4"/>
  <c r="X462" i="4"/>
  <c r="X460" i="4"/>
  <c r="Y458" i="4"/>
  <c r="U458" i="4"/>
  <c r="W443" i="4"/>
  <c r="U441" i="4"/>
  <c r="U438" i="4"/>
  <c r="U456" i="4"/>
  <c r="T453" i="4"/>
  <c r="X441" i="4"/>
  <c r="Y555" i="4"/>
  <c r="X550" i="4"/>
  <c r="U549" i="4"/>
  <c r="Y548" i="4"/>
  <c r="W548" i="4"/>
  <c r="X546" i="4"/>
  <c r="T542" i="4"/>
  <c r="X541" i="4"/>
  <c r="X539" i="4"/>
  <c r="Y537" i="4"/>
  <c r="Y533" i="4"/>
  <c r="X524" i="4"/>
  <c r="T521" i="4"/>
  <c r="X518" i="4"/>
  <c r="X513" i="4"/>
  <c r="T512" i="4"/>
  <c r="X511" i="4"/>
  <c r="V511" i="4"/>
  <c r="T509" i="4"/>
  <c r="X502" i="4"/>
  <c r="X497" i="4"/>
  <c r="T496" i="4"/>
  <c r="X495" i="4"/>
  <c r="V495" i="4"/>
  <c r="Y486" i="4"/>
  <c r="Y484" i="4"/>
  <c r="X482" i="4"/>
  <c r="V482" i="4"/>
  <c r="U473" i="4"/>
  <c r="T470" i="4"/>
  <c r="X470" i="4"/>
  <c r="T463" i="4"/>
  <c r="V460" i="4"/>
  <c r="V456" i="4"/>
  <c r="T456" i="4"/>
  <c r="Y455" i="4"/>
  <c r="W455" i="4"/>
  <c r="Y453" i="4"/>
  <c r="W453" i="4"/>
  <c r="U451" i="4"/>
  <c r="Y450" i="4"/>
  <c r="T446" i="4"/>
  <c r="U558" i="4"/>
  <c r="X557" i="4"/>
  <c r="X555" i="4"/>
  <c r="U553" i="4"/>
  <c r="Y552" i="4"/>
  <c r="W552" i="4"/>
  <c r="X548" i="4"/>
  <c r="V548" i="4"/>
  <c r="U546" i="4"/>
  <c r="Y543" i="4"/>
  <c r="Y524" i="4"/>
  <c r="X522" i="4"/>
  <c r="V522" i="4"/>
  <c r="T522" i="4"/>
  <c r="Y517" i="4"/>
  <c r="U516" i="4"/>
  <c r="Y515" i="4"/>
  <c r="W515" i="4"/>
  <c r="U513" i="4"/>
  <c r="Y506" i="4"/>
  <c r="Y501" i="4"/>
  <c r="U500" i="4"/>
  <c r="Y499" i="4"/>
  <c r="W499" i="4"/>
  <c r="U497" i="4"/>
  <c r="Y490" i="4"/>
  <c r="Y488" i="4"/>
  <c r="X486" i="4"/>
  <c r="V486" i="4"/>
  <c r="X484" i="4"/>
  <c r="T484" i="4"/>
  <c r="W477" i="4"/>
  <c r="Y475" i="4"/>
  <c r="U475" i="4"/>
  <c r="Y470" i="4"/>
  <c r="W470" i="4"/>
  <c r="X468" i="4"/>
  <c r="Y466" i="4"/>
  <c r="U466" i="4"/>
  <c r="U448" i="4"/>
  <c r="Y563" i="4"/>
  <c r="W563" i="4"/>
  <c r="X561" i="4"/>
  <c r="T560" i="4"/>
  <c r="X559" i="4"/>
  <c r="V559" i="4"/>
  <c r="X554" i="4"/>
  <c r="U550" i="4"/>
  <c r="U543" i="4"/>
  <c r="Y540" i="4"/>
  <c r="W540" i="4"/>
  <c r="X536" i="4"/>
  <c r="X534" i="4"/>
  <c r="X532" i="4"/>
  <c r="V528" i="4"/>
  <c r="X526" i="4"/>
  <c r="V526" i="4"/>
  <c r="U524" i="4"/>
  <c r="Y519" i="4"/>
  <c r="W519" i="4"/>
  <c r="U517" i="4"/>
  <c r="Y510" i="4"/>
  <c r="Y505" i="4"/>
  <c r="U504" i="4"/>
  <c r="Y503" i="4"/>
  <c r="W503" i="4"/>
  <c r="U501" i="4"/>
  <c r="Y494" i="4"/>
  <c r="X492" i="4"/>
  <c r="T492" i="4"/>
  <c r="U488" i="4"/>
  <c r="Y483" i="4"/>
  <c r="X481" i="4"/>
  <c r="X479" i="4"/>
  <c r="V479" i="4"/>
  <c r="U477" i="4"/>
  <c r="Y474" i="4"/>
  <c r="U474" i="4"/>
  <c r="V468" i="4"/>
  <c r="V464" i="4"/>
  <c r="T464" i="4"/>
  <c r="Y463" i="4"/>
  <c r="W463" i="4"/>
  <c r="Y461" i="4"/>
  <c r="W461" i="4"/>
  <c r="X459" i="4"/>
  <c r="V459" i="4"/>
  <c r="X458" i="4"/>
  <c r="U457" i="4"/>
  <c r="T454" i="4"/>
  <c r="X454" i="4"/>
  <c r="V442" i="4"/>
  <c r="T440" i="4"/>
  <c r="U561" i="4"/>
  <c r="U557" i="4"/>
  <c r="Y556" i="4"/>
  <c r="W556" i="4"/>
  <c r="T550" i="4"/>
  <c r="X547" i="4"/>
  <c r="X540" i="4"/>
  <c r="X538" i="4"/>
  <c r="T520" i="4"/>
  <c r="X519" i="4"/>
  <c r="V519" i="4"/>
  <c r="T517" i="4"/>
  <c r="X510" i="4"/>
  <c r="X505" i="4"/>
  <c r="T504" i="4"/>
  <c r="X503" i="4"/>
  <c r="V503" i="4"/>
  <c r="T501" i="4"/>
  <c r="X494" i="4"/>
  <c r="V494" i="4"/>
  <c r="U492" i="4"/>
  <c r="Y487" i="4"/>
  <c r="Y485" i="4"/>
  <c r="V474" i="4"/>
  <c r="T474" i="4"/>
  <c r="U472" i="4"/>
  <c r="V461" i="4"/>
  <c r="U459" i="4"/>
  <c r="Y454" i="4"/>
  <c r="W454" i="4"/>
  <c r="X452" i="4"/>
  <c r="V452" i="4"/>
  <c r="U447" i="4"/>
  <c r="Y441" i="4"/>
  <c r="W439" i="4"/>
  <c r="X433" i="4"/>
  <c r="T433" i="4"/>
  <c r="X428" i="4"/>
  <c r="X426" i="4"/>
  <c r="V426" i="4"/>
  <c r="X424" i="4"/>
  <c r="V424" i="4"/>
  <c r="X422" i="4"/>
  <c r="V422" i="4"/>
  <c r="X420" i="4"/>
  <c r="V420" i="4"/>
  <c r="X418" i="4"/>
  <c r="V418" i="4"/>
  <c r="X413" i="4"/>
  <c r="V413" i="4"/>
  <c r="Y410" i="4"/>
  <c r="W410" i="4"/>
  <c r="U408" i="4"/>
  <c r="X407" i="4"/>
  <c r="V405" i="4"/>
  <c r="Y402" i="4"/>
  <c r="W402" i="4"/>
  <c r="U400" i="4"/>
  <c r="X399" i="4"/>
  <c r="T397" i="4"/>
  <c r="Y390" i="4"/>
  <c r="W390" i="4"/>
  <c r="T388" i="4"/>
  <c r="Y385" i="4"/>
  <c r="U381" i="4"/>
  <c r="V379" i="4"/>
  <c r="T377" i="4"/>
  <c r="Y376" i="4"/>
  <c r="Y370" i="4"/>
  <c r="W370" i="4"/>
  <c r="Y365" i="4"/>
  <c r="T364" i="4"/>
  <c r="X363" i="4"/>
  <c r="V363" i="4"/>
  <c r="Y360" i="4"/>
  <c r="Y358" i="4"/>
  <c r="W358" i="4"/>
  <c r="T357" i="4"/>
  <c r="X351" i="4"/>
  <c r="V351" i="4"/>
  <c r="X446" i="4"/>
  <c r="V446" i="4"/>
  <c r="U444" i="4"/>
  <c r="Y430" i="4"/>
  <c r="U413" i="4"/>
  <c r="X410" i="4"/>
  <c r="V410" i="4"/>
  <c r="Y407" i="4"/>
  <c r="W407" i="4"/>
  <c r="U405" i="4"/>
  <c r="X404" i="4"/>
  <c r="V402" i="4"/>
  <c r="Y399" i="4"/>
  <c r="W399" i="4"/>
  <c r="X396" i="4"/>
  <c r="U395" i="4"/>
  <c r="Y394" i="4"/>
  <c r="W394" i="4"/>
  <c r="X390" i="4"/>
  <c r="V390" i="4"/>
  <c r="X385" i="4"/>
  <c r="V383" i="4"/>
  <c r="T381" i="4"/>
  <c r="Y374" i="4"/>
  <c r="W374" i="4"/>
  <c r="X370" i="4"/>
  <c r="V370" i="4"/>
  <c r="U368" i="4"/>
  <c r="X365" i="4"/>
  <c r="T361" i="4"/>
  <c r="X360" i="4"/>
  <c r="X358" i="4"/>
  <c r="U356" i="4"/>
  <c r="U353" i="4"/>
  <c r="X349" i="4"/>
  <c r="T349" i="4"/>
  <c r="V415" i="4"/>
  <c r="W412" i="4"/>
  <c r="U410" i="4"/>
  <c r="V407" i="4"/>
  <c r="W404" i="4"/>
  <c r="U402" i="4"/>
  <c r="X401" i="4"/>
  <c r="V399" i="4"/>
  <c r="X398" i="4"/>
  <c r="U396" i="4"/>
  <c r="V394" i="4"/>
  <c r="U385" i="4"/>
  <c r="V374" i="4"/>
  <c r="U365" i="4"/>
  <c r="V355" i="4"/>
  <c r="X353" i="4"/>
  <c r="T353" i="4"/>
  <c r="W338" i="4"/>
  <c r="W336" i="4"/>
  <c r="W334" i="4"/>
  <c r="W332" i="4"/>
  <c r="W330" i="4"/>
  <c r="W328" i="4"/>
  <c r="W326" i="4"/>
  <c r="T441" i="4"/>
  <c r="Y436" i="4"/>
  <c r="X434" i="4"/>
  <c r="V434" i="4"/>
  <c r="Y429" i="4"/>
  <c r="U428" i="4"/>
  <c r="Y427" i="4"/>
  <c r="W427" i="4"/>
  <c r="X417" i="4"/>
  <c r="V417" i="4"/>
  <c r="U415" i="4"/>
  <c r="X412" i="4"/>
  <c r="V412" i="4"/>
  <c r="Y409" i="4"/>
  <c r="W409" i="4"/>
  <c r="U407" i="4"/>
  <c r="X406" i="4"/>
  <c r="V404" i="4"/>
  <c r="Y401" i="4"/>
  <c r="W401" i="4"/>
  <c r="U399" i="4"/>
  <c r="Y398" i="4"/>
  <c r="V396" i="4"/>
  <c r="T396" i="4"/>
  <c r="Y393" i="4"/>
  <c r="T392" i="4"/>
  <c r="X389" i="4"/>
  <c r="V387" i="4"/>
  <c r="T385" i="4"/>
  <c r="Y384" i="4"/>
  <c r="Y380" i="4"/>
  <c r="Y378" i="4"/>
  <c r="W378" i="4"/>
  <c r="Y373" i="4"/>
  <c r="T372" i="4"/>
  <c r="X369" i="4"/>
  <c r="X367" i="4"/>
  <c r="V367" i="4"/>
  <c r="T365" i="4"/>
  <c r="Y364" i="4"/>
  <c r="U363" i="4"/>
  <c r="Y362" i="4"/>
  <c r="W362" i="4"/>
  <c r="Y357" i="4"/>
  <c r="Y350" i="4"/>
  <c r="W350" i="4"/>
  <c r="X348" i="4"/>
  <c r="X346" i="4"/>
  <c r="X344" i="4"/>
  <c r="X342" i="4"/>
  <c r="X340" i="4"/>
  <c r="X338" i="4"/>
  <c r="V338" i="4"/>
  <c r="X336" i="4"/>
  <c r="V336" i="4"/>
  <c r="X334" i="4"/>
  <c r="V334" i="4"/>
  <c r="X332" i="4"/>
  <c r="V332" i="4"/>
  <c r="X330" i="4"/>
  <c r="V330" i="4"/>
  <c r="Y452" i="4"/>
  <c r="W452" i="4"/>
  <c r="V450" i="4"/>
  <c r="T450" i="4"/>
  <c r="X449" i="4"/>
  <c r="V449" i="4"/>
  <c r="W447" i="4"/>
  <c r="U445" i="4"/>
  <c r="X440" i="4"/>
  <c r="Y438" i="4"/>
  <c r="X427" i="4"/>
  <c r="X425" i="4"/>
  <c r="V425" i="4"/>
  <c r="X423" i="4"/>
  <c r="V423" i="4"/>
  <c r="X421" i="4"/>
  <c r="V421" i="4"/>
  <c r="X419" i="4"/>
  <c r="V419" i="4"/>
  <c r="U417" i="4"/>
  <c r="U412" i="4"/>
  <c r="X409" i="4"/>
  <c r="V409" i="4"/>
  <c r="Y406" i="4"/>
  <c r="W406" i="4"/>
  <c r="U404" i="4"/>
  <c r="X403" i="4"/>
  <c r="V401" i="4"/>
  <c r="V398" i="4"/>
  <c r="X393" i="4"/>
  <c r="U389" i="4"/>
  <c r="U383" i="4"/>
  <c r="Y382" i="4"/>
  <c r="W382" i="4"/>
  <c r="X378" i="4"/>
  <c r="V378" i="4"/>
  <c r="U376" i="4"/>
  <c r="X373" i="4"/>
  <c r="U369" i="4"/>
  <c r="X362" i="4"/>
  <c r="U360" i="4"/>
  <c r="X357" i="4"/>
  <c r="X350" i="4"/>
  <c r="X438" i="4"/>
  <c r="V438" i="4"/>
  <c r="U436" i="4"/>
  <c r="Y433" i="4"/>
  <c r="U432" i="4"/>
  <c r="Y431" i="4"/>
  <c r="W431" i="4"/>
  <c r="U393" i="4"/>
  <c r="V391" i="4"/>
  <c r="T389" i="4"/>
  <c r="U384" i="4"/>
  <c r="X382" i="4"/>
  <c r="V382" i="4"/>
  <c r="U380" i="4"/>
  <c r="Y377" i="4"/>
  <c r="T376" i="4"/>
  <c r="W375" i="4"/>
  <c r="U373" i="4"/>
  <c r="V371" i="4"/>
  <c r="T369" i="4"/>
  <c r="Y368" i="4"/>
  <c r="T360" i="4"/>
  <c r="X359" i="4"/>
  <c r="Y356" i="4"/>
  <c r="U355" i="4"/>
  <c r="Y354" i="4"/>
  <c r="W354" i="4"/>
  <c r="W343" i="4"/>
  <c r="W341" i="4"/>
  <c r="Y422" i="4"/>
  <c r="Y420" i="4"/>
  <c r="Y418" i="4"/>
  <c r="X416" i="4"/>
  <c r="V416" i="4"/>
  <c r="Y413" i="4"/>
  <c r="W413" i="4"/>
  <c r="U411" i="4"/>
  <c r="X408" i="4"/>
  <c r="Y405" i="4"/>
  <c r="X337" i="4"/>
  <c r="X335" i="4"/>
  <c r="X333" i="4"/>
  <c r="X331" i="4"/>
  <c r="X329" i="4"/>
  <c r="V130" i="4"/>
  <c r="V126" i="4"/>
  <c r="V122" i="4"/>
  <c r="V118" i="4"/>
  <c r="V114" i="4"/>
  <c r="V110" i="4"/>
  <c r="W107" i="4"/>
  <c r="V104" i="4"/>
  <c r="V102" i="4"/>
  <c r="U100" i="4"/>
  <c r="V97" i="4"/>
  <c r="W94" i="4"/>
  <c r="Y92" i="4"/>
  <c r="U92" i="4"/>
  <c r="X91" i="4"/>
  <c r="W87" i="4"/>
  <c r="V83" i="4"/>
  <c r="V79" i="4"/>
  <c r="V75" i="4"/>
  <c r="W60" i="4"/>
  <c r="U58" i="4"/>
  <c r="V56" i="4"/>
  <c r="U54" i="4"/>
  <c r="W47" i="4"/>
  <c r="Y45" i="4"/>
  <c r="W28" i="4"/>
  <c r="W26" i="4"/>
  <c r="U24" i="4"/>
  <c r="W21" i="4"/>
  <c r="W19" i="4"/>
  <c r="V17" i="4"/>
  <c r="V15" i="4"/>
  <c r="V13" i="4"/>
  <c r="V11" i="4"/>
  <c r="V9" i="4"/>
  <c r="V7" i="4"/>
  <c r="Y145" i="4"/>
  <c r="W131" i="4"/>
  <c r="W127" i="4"/>
  <c r="W123" i="4"/>
  <c r="W119" i="4"/>
  <c r="W115" i="4"/>
  <c r="W111" i="4"/>
  <c r="X107" i="4"/>
  <c r="V107" i="4"/>
  <c r="Y99" i="4"/>
  <c r="W99" i="4"/>
  <c r="U97" i="4"/>
  <c r="X94" i="4"/>
  <c r="V94" i="4"/>
  <c r="W91" i="4"/>
  <c r="X87" i="4"/>
  <c r="V87" i="4"/>
  <c r="Y82" i="4"/>
  <c r="U81" i="4"/>
  <c r="Y78" i="4"/>
  <c r="U77" i="4"/>
  <c r="Y74" i="4"/>
  <c r="U73" i="4"/>
  <c r="Y70" i="4"/>
  <c r="Y66" i="4"/>
  <c r="T65" i="4"/>
  <c r="W64" i="4"/>
  <c r="U62" i="4"/>
  <c r="X60" i="4"/>
  <c r="V60" i="4"/>
  <c r="T58" i="4"/>
  <c r="X49" i="4"/>
  <c r="T48" i="4"/>
  <c r="X28" i="4"/>
  <c r="V28" i="4"/>
  <c r="X26" i="4"/>
  <c r="V26" i="4"/>
  <c r="T24" i="4"/>
  <c r="X21" i="4"/>
  <c r="V21" i="4"/>
  <c r="X19" i="4"/>
  <c r="V19" i="4"/>
  <c r="Y148" i="4"/>
  <c r="W148" i="4"/>
  <c r="X145" i="4"/>
  <c r="V145" i="4"/>
  <c r="V131" i="4"/>
  <c r="V127" i="4"/>
  <c r="V123" i="4"/>
  <c r="V119" i="4"/>
  <c r="V115" i="4"/>
  <c r="V111" i="4"/>
  <c r="W105" i="4"/>
  <c r="X99" i="4"/>
  <c r="V99" i="4"/>
  <c r="Y96" i="4"/>
  <c r="W96" i="4"/>
  <c r="U94" i="4"/>
  <c r="V91" i="4"/>
  <c r="Y86" i="4"/>
  <c r="U85" i="4"/>
  <c r="X82" i="4"/>
  <c r="T81" i="4"/>
  <c r="X78" i="4"/>
  <c r="T77" i="4"/>
  <c r="X74" i="4"/>
  <c r="T73" i="4"/>
  <c r="W72" i="4"/>
  <c r="X70" i="4"/>
  <c r="W68" i="4"/>
  <c r="X66" i="4"/>
  <c r="X64" i="4"/>
  <c r="V64" i="4"/>
  <c r="T62" i="4"/>
  <c r="X53" i="4"/>
  <c r="Y51" i="4"/>
  <c r="W51" i="4"/>
  <c r="Y49" i="4"/>
  <c r="U45" i="4"/>
  <c r="Y36" i="4"/>
  <c r="W36" i="4"/>
  <c r="Y34" i="4"/>
  <c r="W34" i="4"/>
  <c r="Y32" i="4"/>
  <c r="W32" i="4"/>
  <c r="Y30" i="4"/>
  <c r="W30" i="4"/>
  <c r="Y23" i="4"/>
  <c r="W23" i="4"/>
  <c r="T17" i="4"/>
  <c r="W27" i="4"/>
  <c r="W25" i="4"/>
  <c r="W22" i="4"/>
  <c r="W20" i="4"/>
  <c r="W18" i="4"/>
  <c r="V16" i="4"/>
  <c r="V14" i="4"/>
  <c r="V12" i="4"/>
  <c r="V8" i="4"/>
  <c r="W129" i="4"/>
  <c r="W125" i="4"/>
  <c r="W121" i="4"/>
  <c r="W117" i="4"/>
  <c r="W113" i="4"/>
  <c r="W109" i="4"/>
  <c r="W106" i="4"/>
  <c r="X98" i="4"/>
  <c r="V98" i="4"/>
  <c r="Y95" i="4"/>
  <c r="W95" i="4"/>
  <c r="Y93" i="4"/>
  <c r="U93" i="4"/>
  <c r="X92" i="4"/>
  <c r="Y90" i="4"/>
  <c r="U90" i="4"/>
  <c r="X88" i="4"/>
  <c r="V88" i="4"/>
  <c r="T86" i="4"/>
  <c r="X69" i="4"/>
  <c r="X65" i="4"/>
  <c r="Y63" i="4"/>
  <c r="W63" i="4"/>
  <c r="X59" i="4"/>
  <c r="U53" i="4"/>
  <c r="Y50" i="4"/>
  <c r="X48" i="4"/>
  <c r="T47" i="4"/>
  <c r="U46" i="4"/>
  <c r="T38" i="4"/>
  <c r="X29" i="4"/>
  <c r="V29" i="4"/>
  <c r="X27" i="4"/>
  <c r="V27" i="4"/>
  <c r="X25" i="4"/>
  <c r="V25" i="4"/>
  <c r="X22" i="4"/>
  <c r="V22" i="4"/>
  <c r="X20" i="4"/>
  <c r="V20" i="4"/>
  <c r="X18" i="4"/>
  <c r="V18" i="4"/>
  <c r="W6" i="4"/>
  <c r="V129" i="4"/>
  <c r="V125" i="4"/>
  <c r="V121" i="4"/>
  <c r="V117" i="4"/>
  <c r="V113" i="4"/>
  <c r="V109" i="4"/>
  <c r="X106" i="4"/>
  <c r="V106" i="4"/>
  <c r="Y100" i="4"/>
  <c r="W100" i="4"/>
  <c r="U98" i="4"/>
  <c r="X95" i="4"/>
  <c r="V95" i="4"/>
  <c r="W92" i="4"/>
  <c r="V90" i="4"/>
  <c r="T90" i="4"/>
  <c r="Y71" i="4"/>
  <c r="W71" i="4"/>
  <c r="U69" i="4"/>
  <c r="Y67" i="4"/>
  <c r="W67" i="4"/>
  <c r="X63" i="4"/>
  <c r="Y58" i="4"/>
  <c r="U57" i="4"/>
  <c r="Y54" i="4"/>
  <c r="T53" i="4"/>
  <c r="W52" i="4"/>
  <c r="X50" i="4"/>
  <c r="W37" i="4"/>
  <c r="Y35" i="4"/>
  <c r="W35" i="4"/>
  <c r="Y33" i="4"/>
  <c r="W33" i="4"/>
  <c r="Y31" i="4"/>
  <c r="W31" i="4"/>
  <c r="U29" i="4"/>
  <c r="Y24" i="4"/>
  <c r="W24" i="4"/>
  <c r="U22" i="4"/>
  <c r="V6" i="4"/>
  <c r="W130" i="4"/>
  <c r="W126" i="4"/>
  <c r="W122" i="4"/>
  <c r="W118" i="4"/>
  <c r="W114" i="4"/>
  <c r="W110" i="4"/>
  <c r="W104" i="4"/>
  <c r="W102" i="4"/>
  <c r="V100" i="4"/>
  <c r="W97" i="4"/>
  <c r="U95" i="4"/>
  <c r="V92" i="4"/>
  <c r="W83" i="4"/>
  <c r="W79" i="4"/>
  <c r="W75" i="4"/>
  <c r="V71" i="4"/>
  <c r="T69" i="4"/>
  <c r="V67" i="4"/>
  <c r="W56" i="4"/>
  <c r="U50" i="4"/>
  <c r="W43" i="4"/>
  <c r="V37" i="4"/>
  <c r="V35" i="4"/>
  <c r="V33" i="4"/>
  <c r="V31" i="4"/>
  <c r="T29" i="4"/>
  <c r="V24" i="4"/>
  <c r="T22" i="4"/>
  <c r="W17" i="4"/>
  <c r="W15" i="4"/>
  <c r="W13" i="4"/>
  <c r="Y11" i="4"/>
  <c r="W11" i="4"/>
  <c r="W9" i="4"/>
  <c r="Y7" i="4"/>
  <c r="W7" i="4"/>
  <c r="U6" i="4"/>
  <c r="V3453" i="4"/>
  <c r="V3445" i="4"/>
  <c r="W3441" i="4"/>
  <c r="W3437" i="4"/>
  <c r="W3433" i="4"/>
  <c r="W3429" i="4"/>
  <c r="W3425" i="4"/>
  <c r="W3421" i="4"/>
  <c r="W3417" i="4"/>
  <c r="W3413" i="4"/>
  <c r="W3409" i="4"/>
  <c r="W3405" i="4"/>
  <c r="W3401" i="4"/>
  <c r="W3397" i="4"/>
  <c r="W3393" i="4"/>
  <c r="W3389" i="4"/>
  <c r="W3385" i="4"/>
  <c r="W3381" i="4"/>
  <c r="W3377" i="4"/>
  <c r="W3373" i="4"/>
  <c r="W3369" i="4"/>
  <c r="W3365" i="4"/>
  <c r="W3361" i="4"/>
  <c r="W3357" i="4"/>
  <c r="W3353" i="4"/>
  <c r="W3349" i="4"/>
  <c r="W3345" i="4"/>
  <c r="W3341" i="4"/>
  <c r="W3337" i="4"/>
  <c r="V3334" i="4"/>
  <c r="X3329" i="4"/>
  <c r="V3329" i="4"/>
  <c r="X3327" i="4"/>
  <c r="V3327" i="4"/>
  <c r="X3325" i="4"/>
  <c r="V3325" i="4"/>
  <c r="X3323" i="4"/>
  <c r="V3323" i="4"/>
  <c r="X3321" i="4"/>
  <c r="V3321" i="4"/>
  <c r="X3319" i="4"/>
  <c r="V3319" i="4"/>
  <c r="X3317" i="4"/>
  <c r="V3317" i="4"/>
  <c r="X3315" i="4"/>
  <c r="V3315" i="4"/>
  <c r="X3313" i="4"/>
  <c r="V3313" i="4"/>
  <c r="X3311" i="4"/>
  <c r="V3311" i="4"/>
  <c r="X3309" i="4"/>
  <c r="V3309" i="4"/>
  <c r="X3307" i="4"/>
  <c r="V3307" i="4"/>
  <c r="X3305" i="4"/>
  <c r="V3305" i="4"/>
  <c r="X3303" i="4"/>
  <c r="V3303" i="4"/>
  <c r="X3301" i="4"/>
  <c r="V3301" i="4"/>
  <c r="X3299" i="4"/>
  <c r="V3299" i="4"/>
  <c r="V3297" i="4"/>
  <c r="V3295" i="4"/>
  <c r="V3293" i="4"/>
  <c r="V3291" i="4"/>
  <c r="V3289" i="4"/>
  <c r="V3287" i="4"/>
  <c r="V3285" i="4"/>
  <c r="V3279" i="4"/>
  <c r="V3277" i="4"/>
  <c r="V3275" i="4"/>
  <c r="V3273" i="4"/>
  <c r="V3271" i="4"/>
  <c r="V3269" i="4"/>
  <c r="V3267" i="4"/>
  <c r="V3265" i="4"/>
  <c r="V3263" i="4"/>
  <c r="Y3260" i="4"/>
  <c r="W3258" i="4"/>
  <c r="V3454" i="4"/>
  <c r="V3446" i="4"/>
  <c r="V3441" i="4"/>
  <c r="V3437" i="4"/>
  <c r="V3433" i="4"/>
  <c r="V3429" i="4"/>
  <c r="V3425" i="4"/>
  <c r="V3421" i="4"/>
  <c r="V3417" i="4"/>
  <c r="V3413" i="4"/>
  <c r="V3409" i="4"/>
  <c r="V3405" i="4"/>
  <c r="V3401" i="4"/>
  <c r="V3397" i="4"/>
  <c r="V3393" i="4"/>
  <c r="V3389" i="4"/>
  <c r="V3385" i="4"/>
  <c r="V3381" i="4"/>
  <c r="V3377" i="4"/>
  <c r="V3373" i="4"/>
  <c r="V3369" i="4"/>
  <c r="V3365" i="4"/>
  <c r="V3361" i="4"/>
  <c r="V3357" i="4"/>
  <c r="V3353" i="4"/>
  <c r="V3349" i="4"/>
  <c r="V3345" i="4"/>
  <c r="V3341" i="4"/>
  <c r="V3337" i="4"/>
  <c r="Y3332" i="4"/>
  <c r="W3332" i="4"/>
  <c r="Y3306" i="4"/>
  <c r="Y3304" i="4"/>
  <c r="Y3302" i="4"/>
  <c r="Y3300" i="4"/>
  <c r="Y3298" i="4"/>
  <c r="Y3296" i="4"/>
  <c r="Y3294" i="4"/>
  <c r="Y3292" i="4"/>
  <c r="Y3290" i="4"/>
  <c r="Y3286" i="4"/>
  <c r="Y3278" i="4"/>
  <c r="Y3276" i="4"/>
  <c r="Y3274" i="4"/>
  <c r="Y3272" i="4"/>
  <c r="Y3270" i="4"/>
  <c r="Y3268" i="4"/>
  <c r="Y3266" i="4"/>
  <c r="Y3264" i="4"/>
  <c r="Y3262" i="4"/>
  <c r="X3260" i="4"/>
  <c r="Y3257" i="4"/>
  <c r="V3455" i="4"/>
  <c r="V3447" i="4"/>
  <c r="W3442" i="4"/>
  <c r="W3438" i="4"/>
  <c r="W3434" i="4"/>
  <c r="W3430" i="4"/>
  <c r="W3426" i="4"/>
  <c r="W3422" i="4"/>
  <c r="W3418" i="4"/>
  <c r="W3414" i="4"/>
  <c r="W3410" i="4"/>
  <c r="W3406" i="4"/>
  <c r="W3402" i="4"/>
  <c r="W3398" i="4"/>
  <c r="W3394" i="4"/>
  <c r="W3390" i="4"/>
  <c r="W3386" i="4"/>
  <c r="W3382" i="4"/>
  <c r="W3378" i="4"/>
  <c r="W3374" i="4"/>
  <c r="W3370" i="4"/>
  <c r="W3366" i="4"/>
  <c r="W3362" i="4"/>
  <c r="W3358" i="4"/>
  <c r="W3354" i="4"/>
  <c r="W3350" i="4"/>
  <c r="W3346" i="4"/>
  <c r="W3342" i="4"/>
  <c r="W3338" i="4"/>
  <c r="Y3335" i="4"/>
  <c r="W3335" i="4"/>
  <c r="V3332" i="4"/>
  <c r="X3298" i="4"/>
  <c r="X3296" i="4"/>
  <c r="X3294" i="4"/>
  <c r="X3292" i="4"/>
  <c r="X3290" i="4"/>
  <c r="X3288" i="4"/>
  <c r="X3286" i="4"/>
  <c r="X3278" i="4"/>
  <c r="X3276" i="4"/>
  <c r="X3274" i="4"/>
  <c r="X3272" i="4"/>
  <c r="X3270" i="4"/>
  <c r="X3268" i="4"/>
  <c r="X3266" i="4"/>
  <c r="X3264" i="4"/>
  <c r="X3262" i="4"/>
  <c r="V3456" i="4"/>
  <c r="V3448" i="4"/>
  <c r="V3442" i="4"/>
  <c r="V3438" i="4"/>
  <c r="V3434" i="4"/>
  <c r="V3430" i="4"/>
  <c r="V3426" i="4"/>
  <c r="V3422" i="4"/>
  <c r="V3418" i="4"/>
  <c r="V3414" i="4"/>
  <c r="V3410" i="4"/>
  <c r="V3406" i="4"/>
  <c r="V3402" i="4"/>
  <c r="Y3259" i="4"/>
  <c r="X3259" i="4"/>
  <c r="Y3336" i="4"/>
  <c r="W3336" i="4"/>
  <c r="V3333" i="4"/>
  <c r="Y3305" i="4"/>
  <c r="Y3303" i="4"/>
  <c r="Y3301" i="4"/>
  <c r="Y3299" i="4"/>
  <c r="Y3297" i="4"/>
  <c r="Y3295" i="4"/>
  <c r="Y3293" i="4"/>
  <c r="Y3291" i="4"/>
  <c r="Y3289" i="4"/>
  <c r="Y3287" i="4"/>
  <c r="Y3285" i="4"/>
  <c r="Y3283" i="4"/>
  <c r="Y3281" i="4"/>
  <c r="Y3279" i="4"/>
  <c r="Y3277" i="4"/>
  <c r="Y3275" i="4"/>
  <c r="Y3273" i="4"/>
  <c r="Y3271" i="4"/>
  <c r="Y3267" i="4"/>
  <c r="Y3265" i="4"/>
  <c r="Y3263" i="4"/>
  <c r="Y3261" i="4"/>
  <c r="W3259" i="4"/>
  <c r="W3436" i="4"/>
  <c r="W3432" i="4"/>
  <c r="W3412" i="4"/>
  <c r="W3408" i="4"/>
  <c r="W3404" i="4"/>
  <c r="W3396" i="4"/>
  <c r="W3392" i="4"/>
  <c r="W3388" i="4"/>
  <c r="W3384" i="4"/>
  <c r="W3380" i="4"/>
  <c r="W3376" i="4"/>
  <c r="W3372" i="4"/>
  <c r="W3364" i="4"/>
  <c r="W3360" i="4"/>
  <c r="W3356" i="4"/>
  <c r="W3352" i="4"/>
  <c r="W3348" i="4"/>
  <c r="W3344" i="4"/>
  <c r="V3336" i="4"/>
  <c r="X3297" i="4"/>
  <c r="X3295" i="4"/>
  <c r="X3293" i="4"/>
  <c r="X3291" i="4"/>
  <c r="X3289" i="4"/>
  <c r="X3287" i="4"/>
  <c r="X3285" i="4"/>
  <c r="X3283" i="4"/>
  <c r="X3281" i="4"/>
  <c r="X3279" i="4"/>
  <c r="X3277" i="4"/>
  <c r="X3275" i="4"/>
  <c r="X3273" i="4"/>
  <c r="X3271" i="4"/>
  <c r="X3267" i="4"/>
  <c r="X3265" i="4"/>
  <c r="X3263" i="4"/>
  <c r="X3261" i="4"/>
  <c r="Y3258" i="4"/>
  <c r="V3452" i="4"/>
  <c r="V3444" i="4"/>
  <c r="V3440" i="4"/>
  <c r="V3436" i="4"/>
  <c r="V3432" i="4"/>
  <c r="V3428" i="4"/>
  <c r="V3424" i="4"/>
  <c r="V3420" i="4"/>
  <c r="V3416" i="4"/>
  <c r="V3412" i="4"/>
  <c r="V3408" i="4"/>
  <c r="V3404" i="4"/>
  <c r="V3400" i="4"/>
  <c r="V3396" i="4"/>
  <c r="V3392" i="4"/>
  <c r="V3388" i="4"/>
  <c r="V3384" i="4"/>
  <c r="V3380" i="4"/>
  <c r="V3376" i="4"/>
  <c r="V3372" i="4"/>
  <c r="V3368" i="4"/>
  <c r="V3364" i="4"/>
  <c r="V3360" i="4"/>
  <c r="V3356" i="4"/>
  <c r="V3352" i="4"/>
  <c r="V3348" i="4"/>
  <c r="V3344" i="4"/>
  <c r="V3340" i="4"/>
  <c r="Y3334" i="4"/>
  <c r="W3334" i="4"/>
  <c r="V3331" i="4"/>
  <c r="Y3329" i="4"/>
  <c r="W3329" i="4"/>
  <c r="Y3327" i="4"/>
  <c r="W3327" i="4"/>
  <c r="Y3325" i="4"/>
  <c r="W3325" i="4"/>
  <c r="Y3323" i="4"/>
  <c r="W3323" i="4"/>
  <c r="Y3321" i="4"/>
  <c r="W3321" i="4"/>
  <c r="Y3319" i="4"/>
  <c r="W3319" i="4"/>
  <c r="Y3317" i="4"/>
  <c r="W3317" i="4"/>
  <c r="Y3315" i="4"/>
  <c r="W3315" i="4"/>
  <c r="Y3313" i="4"/>
  <c r="W3313" i="4"/>
  <c r="Y3311" i="4"/>
  <c r="W3311" i="4"/>
  <c r="Y3309" i="4"/>
  <c r="W3309" i="4"/>
  <c r="Y3307" i="4"/>
  <c r="W3307" i="4"/>
  <c r="W3305" i="4"/>
  <c r="W3303" i="4"/>
  <c r="W3301" i="4"/>
  <c r="W3299" i="4"/>
  <c r="W3297" i="4"/>
  <c r="W3295" i="4"/>
  <c r="W3293" i="4"/>
  <c r="W3291" i="4"/>
  <c r="W3289" i="4"/>
  <c r="W3287" i="4"/>
  <c r="W3285" i="4"/>
  <c r="W3283" i="4"/>
  <c r="W3281" i="4"/>
  <c r="W3279" i="4"/>
  <c r="W3277" i="4"/>
  <c r="W3275" i="4"/>
  <c r="W3273" i="4"/>
  <c r="W3271" i="4"/>
  <c r="W3265" i="4"/>
  <c r="W3261" i="4"/>
  <c r="X3142" i="4"/>
  <c r="X3138" i="4"/>
  <c r="X3134" i="4"/>
  <c r="X3130" i="4"/>
  <c r="Y3179" i="4"/>
  <c r="Y3175" i="4"/>
  <c r="Y3171" i="4"/>
  <c r="Y3167" i="4"/>
  <c r="Y3163" i="4"/>
  <c r="Y3159" i="4"/>
  <c r="Y3155" i="4"/>
  <c r="Y3151" i="4"/>
  <c r="Y3147" i="4"/>
  <c r="Y3143" i="4"/>
  <c r="Y3139" i="4"/>
  <c r="Y3135" i="4"/>
  <c r="Y3131" i="4"/>
  <c r="Y3127" i="4"/>
  <c r="Y3123" i="4"/>
  <c r="Y3119" i="4"/>
  <c r="Y3115" i="4"/>
  <c r="Y3112" i="4"/>
  <c r="Y3110" i="4"/>
  <c r="Y3108" i="4"/>
  <c r="Y3106" i="4"/>
  <c r="Y3104" i="4"/>
  <c r="Y3102" i="4"/>
  <c r="Y3100" i="4"/>
  <c r="Y3098" i="4"/>
  <c r="Y3096" i="4"/>
  <c r="Y3094" i="4"/>
  <c r="Y3092" i="4"/>
  <c r="Y3090" i="4"/>
  <c r="Y3088" i="4"/>
  <c r="Y3086" i="4"/>
  <c r="Y3084" i="4"/>
  <c r="Y3082" i="4"/>
  <c r="Y3080" i="4"/>
  <c r="Y3078" i="4"/>
  <c r="Y3076" i="4"/>
  <c r="Y3074" i="4"/>
  <c r="Y3072" i="4"/>
  <c r="Y3070" i="4"/>
  <c r="Y3068" i="4"/>
  <c r="Y3066" i="4"/>
  <c r="Y3064" i="4"/>
  <c r="Y3062" i="4"/>
  <c r="Y3060" i="4"/>
  <c r="Y3058" i="4"/>
  <c r="Y3056" i="4"/>
  <c r="Y3054" i="4"/>
  <c r="Y3052" i="4"/>
  <c r="Y3050" i="4"/>
  <c r="Y3048" i="4"/>
  <c r="Y3046" i="4"/>
  <c r="Y3044" i="4"/>
  <c r="Y3042" i="4"/>
  <c r="Y3040" i="4"/>
  <c r="Y3038" i="4"/>
  <c r="Y3036" i="4"/>
  <c r="X3179" i="4"/>
  <c r="X3175" i="4"/>
  <c r="X3171" i="4"/>
  <c r="X3167" i="4"/>
  <c r="X3163" i="4"/>
  <c r="X3159" i="4"/>
  <c r="X3155" i="4"/>
  <c r="X3151" i="4"/>
  <c r="X3147" i="4"/>
  <c r="X3143" i="4"/>
  <c r="X3139" i="4"/>
  <c r="X3135" i="4"/>
  <c r="X3131" i="4"/>
  <c r="X3127" i="4"/>
  <c r="X3123" i="4"/>
  <c r="X3119" i="4"/>
  <c r="X3115" i="4"/>
  <c r="X3112" i="4"/>
  <c r="X3110" i="4"/>
  <c r="X3108" i="4"/>
  <c r="X3106" i="4"/>
  <c r="X3104" i="4"/>
  <c r="X3102" i="4"/>
  <c r="X3100" i="4"/>
  <c r="X3098" i="4"/>
  <c r="X3096" i="4"/>
  <c r="X3094" i="4"/>
  <c r="X3092" i="4"/>
  <c r="X3090" i="4"/>
  <c r="X3088" i="4"/>
  <c r="X3086" i="4"/>
  <c r="X3084" i="4"/>
  <c r="X3082" i="4"/>
  <c r="X3080" i="4"/>
  <c r="X3078" i="4"/>
  <c r="X3076" i="4"/>
  <c r="X3074" i="4"/>
  <c r="X3072" i="4"/>
  <c r="X3070" i="4"/>
  <c r="X3068" i="4"/>
  <c r="X3066" i="4"/>
  <c r="X3064" i="4"/>
  <c r="X3062" i="4"/>
  <c r="X3060" i="4"/>
  <c r="X3058" i="4"/>
  <c r="X3056" i="4"/>
  <c r="X3054" i="4"/>
  <c r="X3052" i="4"/>
  <c r="X3050" i="4"/>
  <c r="X3048" i="4"/>
  <c r="X3046" i="4"/>
  <c r="X3044" i="4"/>
  <c r="X3042" i="4"/>
  <c r="X3040" i="4"/>
  <c r="X3038" i="4"/>
  <c r="X3036" i="4"/>
  <c r="X3034" i="4"/>
  <c r="W3058" i="4"/>
  <c r="W3054" i="4"/>
  <c r="W3052" i="4"/>
  <c r="W3050" i="4"/>
  <c r="W3046" i="4"/>
  <c r="W3042" i="4"/>
  <c r="X3180" i="4"/>
  <c r="X3176" i="4"/>
  <c r="X3172" i="4"/>
  <c r="X3168" i="4"/>
  <c r="X3164" i="4"/>
  <c r="X3160" i="4"/>
  <c r="X3156" i="4"/>
  <c r="X3152" i="4"/>
  <c r="X3148" i="4"/>
  <c r="X3124" i="4"/>
  <c r="X3120" i="4"/>
  <c r="X3116" i="4"/>
  <c r="Y3177" i="4"/>
  <c r="Y3173" i="4"/>
  <c r="Y3169" i="4"/>
  <c r="Y3165" i="4"/>
  <c r="Y3161" i="4"/>
  <c r="Y3157" i="4"/>
  <c r="Y3153" i="4"/>
  <c r="Y3149" i="4"/>
  <c r="Y3145" i="4"/>
  <c r="Y3141" i="4"/>
  <c r="Y3137" i="4"/>
  <c r="Y3133" i="4"/>
  <c r="Y3129" i="4"/>
  <c r="Y3125" i="4"/>
  <c r="Y3121" i="4"/>
  <c r="Y3117" i="4"/>
  <c r="Y3113" i="4"/>
  <c r="Y3111" i="4"/>
  <c r="Y3109" i="4"/>
  <c r="Y3107" i="4"/>
  <c r="Y3067" i="4"/>
  <c r="Y3051" i="4"/>
  <c r="Y3047" i="4"/>
  <c r="Y3045" i="4"/>
  <c r="Y3043" i="4"/>
  <c r="Y3041" i="4"/>
  <c r="Y3039" i="4"/>
  <c r="Y3037" i="4"/>
  <c r="X3177" i="4"/>
  <c r="X3173" i="4"/>
  <c r="X3169" i="4"/>
  <c r="X3165" i="4"/>
  <c r="X3161" i="4"/>
  <c r="X3157" i="4"/>
  <c r="X3153" i="4"/>
  <c r="X3149" i="4"/>
  <c r="X3145" i="4"/>
  <c r="X3141" i="4"/>
  <c r="X3137" i="4"/>
  <c r="X3133" i="4"/>
  <c r="X3129" i="4"/>
  <c r="X3125" i="4"/>
  <c r="X3121" i="4"/>
  <c r="X3117" i="4"/>
  <c r="X3113" i="4"/>
  <c r="X3111" i="4"/>
  <c r="X3109" i="4"/>
  <c r="X3107" i="4"/>
  <c r="X3105" i="4"/>
  <c r="X3103" i="4"/>
  <c r="X3101" i="4"/>
  <c r="X3099" i="4"/>
  <c r="X3097" i="4"/>
  <c r="X3095" i="4"/>
  <c r="X3093" i="4"/>
  <c r="X3091" i="4"/>
  <c r="X3089" i="4"/>
  <c r="X3087" i="4"/>
  <c r="X3083" i="4"/>
  <c r="X3069" i="4"/>
  <c r="X3067" i="4"/>
  <c r="X3065" i="4"/>
  <c r="X3063" i="4"/>
  <c r="X3061" i="4"/>
  <c r="X3059" i="4"/>
  <c r="X3057" i="4"/>
  <c r="X3055" i="4"/>
  <c r="X3053" i="4"/>
  <c r="X3051" i="4"/>
  <c r="X3049" i="4"/>
  <c r="X3047" i="4"/>
  <c r="X3045" i="4"/>
  <c r="X3043" i="4"/>
  <c r="X3041" i="4"/>
  <c r="X3039" i="4"/>
  <c r="X3037" i="4"/>
  <c r="X3035" i="4"/>
  <c r="Y3178" i="4"/>
  <c r="Y3174" i="4"/>
  <c r="Y3170" i="4"/>
  <c r="Y3166" i="4"/>
  <c r="Y3162" i="4"/>
  <c r="Y3158" i="4"/>
  <c r="Y3154" i="4"/>
  <c r="Y3150" i="4"/>
  <c r="Y3146" i="4"/>
  <c r="Y3142" i="4"/>
  <c r="Y3138" i="4"/>
  <c r="Y3134" i="4"/>
  <c r="Y3130" i="4"/>
  <c r="Y3126" i="4"/>
  <c r="Y3122" i="4"/>
  <c r="Y3118" i="4"/>
  <c r="V2855" i="4"/>
  <c r="V2851" i="4"/>
  <c r="V2847" i="4"/>
  <c r="V2843" i="4"/>
  <c r="X2744" i="4"/>
  <c r="V2744" i="4"/>
  <c r="W2916" i="4"/>
  <c r="W2912" i="4"/>
  <c r="W2908" i="4"/>
  <c r="W2904" i="4"/>
  <c r="W2900" i="4"/>
  <c r="W2896" i="4"/>
  <c r="W2892" i="4"/>
  <c r="W2888" i="4"/>
  <c r="W2884" i="4"/>
  <c r="W2880" i="4"/>
  <c r="W2876" i="4"/>
  <c r="W2872" i="4"/>
  <c r="W2868" i="4"/>
  <c r="W2864" i="4"/>
  <c r="W2860" i="4"/>
  <c r="W2856" i="4"/>
  <c r="W2852" i="4"/>
  <c r="W2848" i="4"/>
  <c r="W2844" i="4"/>
  <c r="W2840" i="4"/>
  <c r="W2836" i="4"/>
  <c r="W2832" i="4"/>
  <c r="W2828" i="4"/>
  <c r="W2824" i="4"/>
  <c r="W2820" i="4"/>
  <c r="W2816" i="4"/>
  <c r="W2812" i="4"/>
  <c r="W2808" i="4"/>
  <c r="Y2806" i="4"/>
  <c r="W2806" i="4"/>
  <c r="Y2804" i="4"/>
  <c r="W2804" i="4"/>
  <c r="Y2802" i="4"/>
  <c r="W2802" i="4"/>
  <c r="Y2800" i="4"/>
  <c r="W2800" i="4"/>
  <c r="Y2798" i="4"/>
  <c r="W2798" i="4"/>
  <c r="Y2796" i="4"/>
  <c r="W2796" i="4"/>
  <c r="Y2794" i="4"/>
  <c r="W2794" i="4"/>
  <c r="Y2792" i="4"/>
  <c r="W2792" i="4"/>
  <c r="Y2790" i="4"/>
  <c r="W2790" i="4"/>
  <c r="Y2788" i="4"/>
  <c r="W2788" i="4"/>
  <c r="Y2786" i="4"/>
  <c r="W2786" i="4"/>
  <c r="Y2784" i="4"/>
  <c r="W2784" i="4"/>
  <c r="Y2782" i="4"/>
  <c r="W2782" i="4"/>
  <c r="Y2780" i="4"/>
  <c r="W2780" i="4"/>
  <c r="Y2778" i="4"/>
  <c r="W2778" i="4"/>
  <c r="Y2776" i="4"/>
  <c r="W2776" i="4"/>
  <c r="Y2774" i="4"/>
  <c r="W2774" i="4"/>
  <c r="Y2772" i="4"/>
  <c r="W2772" i="4"/>
  <c r="Y2770" i="4"/>
  <c r="W2770" i="4"/>
  <c r="Y2768" i="4"/>
  <c r="W2768" i="4"/>
  <c r="Y2766" i="4"/>
  <c r="W2766" i="4"/>
  <c r="Y2764" i="4"/>
  <c r="W2764" i="4"/>
  <c r="Y2762" i="4"/>
  <c r="W2762" i="4"/>
  <c r="Y2760" i="4"/>
  <c r="W2760" i="4"/>
  <c r="Y2758" i="4"/>
  <c r="W2758" i="4"/>
  <c r="Y2756" i="4"/>
  <c r="W2756" i="4"/>
  <c r="Y2754" i="4"/>
  <c r="W2754" i="4"/>
  <c r="Y2752" i="4"/>
  <c r="W2752" i="4"/>
  <c r="Y2750" i="4"/>
  <c r="W2750" i="4"/>
  <c r="Y2748" i="4"/>
  <c r="W2748" i="4"/>
  <c r="Y2746" i="4"/>
  <c r="W2746" i="4"/>
  <c r="Y2743" i="4"/>
  <c r="W2743" i="4"/>
  <c r="V2916" i="4"/>
  <c r="V2912" i="4"/>
  <c r="V2908" i="4"/>
  <c r="V2904" i="4"/>
  <c r="V2900" i="4"/>
  <c r="V2896" i="4"/>
  <c r="V2892" i="4"/>
  <c r="V2888" i="4"/>
  <c r="V2884" i="4"/>
  <c r="V2880" i="4"/>
  <c r="V2876" i="4"/>
  <c r="V2872" i="4"/>
  <c r="V2868" i="4"/>
  <c r="V2864" i="4"/>
  <c r="V2860" i="4"/>
  <c r="V2856" i="4"/>
  <c r="V2852" i="4"/>
  <c r="V2848" i="4"/>
  <c r="V2844" i="4"/>
  <c r="V2840" i="4"/>
  <c r="V2836" i="4"/>
  <c r="V2832" i="4"/>
  <c r="V2828" i="4"/>
  <c r="V2824" i="4"/>
  <c r="V2820" i="4"/>
  <c r="V2816" i="4"/>
  <c r="V2812" i="4"/>
  <c r="V2808" i="4"/>
  <c r="V2806" i="4"/>
  <c r="V2804" i="4"/>
  <c r="V2802" i="4"/>
  <c r="V2800" i="4"/>
  <c r="V2796" i="4"/>
  <c r="V2794" i="4"/>
  <c r="V2792" i="4"/>
  <c r="V2790" i="4"/>
  <c r="V2788" i="4"/>
  <c r="V2786" i="4"/>
  <c r="V2784" i="4"/>
  <c r="V2782" i="4"/>
  <c r="V2780" i="4"/>
  <c r="V2778" i="4"/>
  <c r="V2776" i="4"/>
  <c r="V2772" i="4"/>
  <c r="V2770" i="4"/>
  <c r="V2768" i="4"/>
  <c r="V2766" i="4"/>
  <c r="V2764" i="4"/>
  <c r="V2762" i="4"/>
  <c r="V2760" i="4"/>
  <c r="V2758" i="4"/>
  <c r="V2754" i="4"/>
  <c r="X2743" i="4"/>
  <c r="W2917" i="4"/>
  <c r="W2913" i="4"/>
  <c r="W2909" i="4"/>
  <c r="W2905" i="4"/>
  <c r="W2901" i="4"/>
  <c r="W2897" i="4"/>
  <c r="W2893" i="4"/>
  <c r="W2889" i="4"/>
  <c r="W2885" i="4"/>
  <c r="W2881" i="4"/>
  <c r="W2877" i="4"/>
  <c r="W2873" i="4"/>
  <c r="W2869" i="4"/>
  <c r="W2865" i="4"/>
  <c r="W2861" i="4"/>
  <c r="W2857" i="4"/>
  <c r="W2853" i="4"/>
  <c r="W2849" i="4"/>
  <c r="W2845" i="4"/>
  <c r="W2837" i="4"/>
  <c r="W2829" i="4"/>
  <c r="W2825" i="4"/>
  <c r="W2821" i="4"/>
  <c r="W2817" i="4"/>
  <c r="W2813" i="4"/>
  <c r="W2809" i="4"/>
  <c r="Y2742" i="4"/>
  <c r="V2917" i="4"/>
  <c r="V2913" i="4"/>
  <c r="V2909" i="4"/>
  <c r="V2905" i="4"/>
  <c r="V2901" i="4"/>
  <c r="V2897" i="4"/>
  <c r="V2893" i="4"/>
  <c r="V2889" i="4"/>
  <c r="V2885" i="4"/>
  <c r="V2881" i="4"/>
  <c r="V2877" i="4"/>
  <c r="V2873" i="4"/>
  <c r="V2869" i="4"/>
  <c r="V2865" i="4"/>
  <c r="V2861" i="4"/>
  <c r="V2857" i="4"/>
  <c r="V2853" i="4"/>
  <c r="V2849" i="4"/>
  <c r="V2845" i="4"/>
  <c r="V2837" i="4"/>
  <c r="V2829" i="4"/>
  <c r="V2825" i="4"/>
  <c r="V2821" i="4"/>
  <c r="V2817" i="4"/>
  <c r="V2813" i="4"/>
  <c r="V2809" i="4"/>
  <c r="W2830" i="4"/>
  <c r="W2826" i="4"/>
  <c r="W2822" i="4"/>
  <c r="W2818" i="4"/>
  <c r="W2814" i="4"/>
  <c r="W2810" i="4"/>
  <c r="Y2807" i="4"/>
  <c r="W2807" i="4"/>
  <c r="Y2805" i="4"/>
  <c r="W2805" i="4"/>
  <c r="Y2803" i="4"/>
  <c r="W2803" i="4"/>
  <c r="Y2801" i="4"/>
  <c r="W2801" i="4"/>
  <c r="Y2799" i="4"/>
  <c r="W2799" i="4"/>
  <c r="Y2797" i="4"/>
  <c r="W2797" i="4"/>
  <c r="Y2795" i="4"/>
  <c r="W2795" i="4"/>
  <c r="Y2793" i="4"/>
  <c r="W2793" i="4"/>
  <c r="Y2791" i="4"/>
  <c r="W2791" i="4"/>
  <c r="Y2789" i="4"/>
  <c r="W2789" i="4"/>
  <c r="Y2787" i="4"/>
  <c r="W2787" i="4"/>
  <c r="Y2785" i="4"/>
  <c r="W2785" i="4"/>
  <c r="Y2783" i="4"/>
  <c r="W2783" i="4"/>
  <c r="Y2781" i="4"/>
  <c r="W2781" i="4"/>
  <c r="Y2779" i="4"/>
  <c r="W2779" i="4"/>
  <c r="Y2777" i="4"/>
  <c r="W2777" i="4"/>
  <c r="Y2775" i="4"/>
  <c r="W2775" i="4"/>
  <c r="Y2773" i="4"/>
  <c r="W2773" i="4"/>
  <c r="Y2771" i="4"/>
  <c r="W2771" i="4"/>
  <c r="Y2769" i="4"/>
  <c r="W2769" i="4"/>
  <c r="Y2767" i="4"/>
  <c r="W2767" i="4"/>
  <c r="Y2765" i="4"/>
  <c r="W2765" i="4"/>
  <c r="Y2763" i="4"/>
  <c r="W2763" i="4"/>
  <c r="Y2761" i="4"/>
  <c r="W2761" i="4"/>
  <c r="Y2759" i="4"/>
  <c r="W2759" i="4"/>
  <c r="Y2757" i="4"/>
  <c r="W2757" i="4"/>
  <c r="Y2755" i="4"/>
  <c r="W2755" i="4"/>
  <c r="Y2753" i="4"/>
  <c r="W2753" i="4"/>
  <c r="Y2751" i="4"/>
  <c r="W2751" i="4"/>
  <c r="Y2749" i="4"/>
  <c r="W2749" i="4"/>
  <c r="Y2747" i="4"/>
  <c r="W2747" i="4"/>
  <c r="Y2745" i="4"/>
  <c r="W2745" i="4"/>
  <c r="V2830" i="4"/>
  <c r="V2826" i="4"/>
  <c r="V2822" i="4"/>
  <c r="V2818" i="4"/>
  <c r="V2814" i="4"/>
  <c r="V2810" i="4"/>
  <c r="X2807" i="4"/>
  <c r="V2807" i="4"/>
  <c r="X2805" i="4"/>
  <c r="V2805" i="4"/>
  <c r="X2803" i="4"/>
  <c r="V2803" i="4"/>
  <c r="X2801" i="4"/>
  <c r="V2801" i="4"/>
  <c r="X2799" i="4"/>
  <c r="V2799" i="4"/>
  <c r="X2797" i="4"/>
  <c r="V2797" i="4"/>
  <c r="X2795" i="4"/>
  <c r="V2795" i="4"/>
  <c r="X2793" i="4"/>
  <c r="V2793" i="4"/>
  <c r="X2791" i="4"/>
  <c r="V2791" i="4"/>
  <c r="X2789" i="4"/>
  <c r="V2789" i="4"/>
  <c r="X2787" i="4"/>
  <c r="V2787" i="4"/>
  <c r="X2785" i="4"/>
  <c r="V2785" i="4"/>
  <c r="X2783" i="4"/>
  <c r="V2783" i="4"/>
  <c r="X2781" i="4"/>
  <c r="V2781" i="4"/>
  <c r="X2779" i="4"/>
  <c r="V2779" i="4"/>
  <c r="X2777" i="4"/>
  <c r="V2777" i="4"/>
  <c r="X2775" i="4"/>
  <c r="V2775" i="4"/>
  <c r="X2773" i="4"/>
  <c r="V2773" i="4"/>
  <c r="X2771" i="4"/>
  <c r="V2771" i="4"/>
  <c r="X2769" i="4"/>
  <c r="V2769" i="4"/>
  <c r="X2767" i="4"/>
  <c r="V2767" i="4"/>
  <c r="X2765" i="4"/>
  <c r="V2765" i="4"/>
  <c r="X2763" i="4"/>
  <c r="V2763" i="4"/>
  <c r="X2761" i="4"/>
  <c r="V2761" i="4"/>
  <c r="X2759" i="4"/>
  <c r="V2759" i="4"/>
  <c r="X2757" i="4"/>
  <c r="V2757" i="4"/>
  <c r="X2755" i="4"/>
  <c r="V2755" i="4"/>
  <c r="X2753" i="4"/>
  <c r="V2753" i="4"/>
  <c r="X2751" i="4"/>
  <c r="V2751" i="4"/>
  <c r="X2749" i="4"/>
  <c r="V2749" i="4"/>
  <c r="X2747" i="4"/>
  <c r="V2747" i="4"/>
  <c r="X2745" i="4"/>
  <c r="V2745" i="4"/>
  <c r="W2855" i="4"/>
  <c r="W2851" i="4"/>
  <c r="W2847" i="4"/>
  <c r="W2843" i="4"/>
  <c r="W2839" i="4"/>
  <c r="Y2744" i="4"/>
  <c r="W2744" i="4"/>
  <c r="W2615" i="4"/>
  <c r="W2611" i="4"/>
  <c r="W2607" i="4"/>
  <c r="W2603" i="4"/>
  <c r="W2599" i="4"/>
  <c r="W2595" i="4"/>
  <c r="W2591" i="4"/>
  <c r="W2587" i="4"/>
  <c r="W2583" i="4"/>
  <c r="W2566" i="4"/>
  <c r="V2563" i="4"/>
  <c r="V2620" i="4"/>
  <c r="V2615" i="4"/>
  <c r="V2611" i="4"/>
  <c r="V2607" i="4"/>
  <c r="V2603" i="4"/>
  <c r="V2599" i="4"/>
  <c r="V2595" i="4"/>
  <c r="V2591" i="4"/>
  <c r="V2587" i="4"/>
  <c r="V2583" i="4"/>
  <c r="V2579" i="4"/>
  <c r="V2575" i="4"/>
  <c r="X2566" i="4"/>
  <c r="V2566" i="4"/>
  <c r="W2561" i="4"/>
  <c r="Y2559" i="4"/>
  <c r="W2559" i="4"/>
  <c r="Y2557" i="4"/>
  <c r="W2557" i="4"/>
  <c r="Y2555" i="4"/>
  <c r="W2555" i="4"/>
  <c r="Y2553" i="4"/>
  <c r="W2553" i="4"/>
  <c r="Y2551" i="4"/>
  <c r="W2551" i="4"/>
  <c r="Y2549" i="4"/>
  <c r="W2549" i="4"/>
  <c r="Y2547" i="4"/>
  <c r="W2547" i="4"/>
  <c r="Y2545" i="4"/>
  <c r="W2545" i="4"/>
  <c r="Y2543" i="4"/>
  <c r="W2543" i="4"/>
  <c r="Y2541" i="4"/>
  <c r="W2541" i="4"/>
  <c r="Y2539" i="4"/>
  <c r="W2539" i="4"/>
  <c r="Y2537" i="4"/>
  <c r="W2537" i="4"/>
  <c r="Y2535" i="4"/>
  <c r="W2535" i="4"/>
  <c r="Y2533" i="4"/>
  <c r="W2533" i="4"/>
  <c r="Y2531" i="4"/>
  <c r="W2531" i="4"/>
  <c r="Y2529" i="4"/>
  <c r="W2529" i="4"/>
  <c r="Y2527" i="4"/>
  <c r="W2527" i="4"/>
  <c r="Y2525" i="4"/>
  <c r="W2525" i="4"/>
  <c r="Y2523" i="4"/>
  <c r="W2523" i="4"/>
  <c r="Y2521" i="4"/>
  <c r="W2521" i="4"/>
  <c r="Y2519" i="4"/>
  <c r="W2519" i="4"/>
  <c r="Y2517" i="4"/>
  <c r="W2517" i="4"/>
  <c r="Y2515" i="4"/>
  <c r="W2515" i="4"/>
  <c r="Y2513" i="4"/>
  <c r="W2513" i="4"/>
  <c r="Y2511" i="4"/>
  <c r="W2511" i="4"/>
  <c r="Y2509" i="4"/>
  <c r="W2509" i="4"/>
  <c r="Y2507" i="4"/>
  <c r="W2507" i="4"/>
  <c r="Y2505" i="4"/>
  <c r="W2505" i="4"/>
  <c r="Y2503" i="4"/>
  <c r="W2503" i="4"/>
  <c r="Y2501" i="4"/>
  <c r="W2501" i="4"/>
  <c r="Y2499" i="4"/>
  <c r="W2499" i="4"/>
  <c r="Y2497" i="4"/>
  <c r="W2497" i="4"/>
  <c r="Y2495" i="4"/>
  <c r="W2495" i="4"/>
  <c r="Y2493" i="4"/>
  <c r="W2493" i="4"/>
  <c r="Y2491" i="4"/>
  <c r="W2491" i="4"/>
  <c r="Y2489" i="4"/>
  <c r="W2489" i="4"/>
  <c r="Y2487" i="4"/>
  <c r="W2487" i="4"/>
  <c r="Y2485" i="4"/>
  <c r="W2485" i="4"/>
  <c r="Y2483" i="4"/>
  <c r="W2483" i="4"/>
  <c r="Y2481" i="4"/>
  <c r="W2481" i="4"/>
  <c r="Y2479" i="4"/>
  <c r="W2479" i="4"/>
  <c r="Y2477" i="4"/>
  <c r="W2477" i="4"/>
  <c r="Y2475" i="4"/>
  <c r="W2475" i="4"/>
  <c r="Y2473" i="4"/>
  <c r="W2473" i="4"/>
  <c r="Y2471" i="4"/>
  <c r="W2471" i="4"/>
  <c r="Y2469" i="4"/>
  <c r="W2469" i="4"/>
  <c r="Y2467" i="4"/>
  <c r="W2467" i="4"/>
  <c r="Y2465" i="4"/>
  <c r="W2465" i="4"/>
  <c r="Y2463" i="4"/>
  <c r="W2463" i="4"/>
  <c r="Y2461" i="4"/>
  <c r="W2461" i="4"/>
  <c r="Y2459" i="4"/>
  <c r="W2459" i="4"/>
  <c r="Y2457" i="4"/>
  <c r="W2457" i="4"/>
  <c r="W2616" i="4"/>
  <c r="W2608" i="4"/>
  <c r="W2588" i="4"/>
  <c r="W2584" i="4"/>
  <c r="W2580" i="4"/>
  <c r="W2576" i="4"/>
  <c r="W2572" i="4"/>
  <c r="W2564" i="4"/>
  <c r="V2523" i="4"/>
  <c r="V2507" i="4"/>
  <c r="V2505" i="4"/>
  <c r="V2501" i="4"/>
  <c r="V2499" i="4"/>
  <c r="V2497" i="4"/>
  <c r="V2495" i="4"/>
  <c r="V2493" i="4"/>
  <c r="V2491" i="4"/>
  <c r="V2487" i="4"/>
  <c r="V2467" i="4"/>
  <c r="V2465" i="4"/>
  <c r="V2463" i="4"/>
  <c r="V2461" i="4"/>
  <c r="V2459" i="4"/>
  <c r="V2572" i="4"/>
  <c r="X2564" i="4"/>
  <c r="V2564" i="4"/>
  <c r="W2617" i="4"/>
  <c r="W2613" i="4"/>
  <c r="W2609" i="4"/>
  <c r="W2605" i="4"/>
  <c r="W2601" i="4"/>
  <c r="W2597" i="4"/>
  <c r="W2593" i="4"/>
  <c r="W2589" i="4"/>
  <c r="W2585" i="4"/>
  <c r="W2581" i="4"/>
  <c r="W2577" i="4"/>
  <c r="W2573" i="4"/>
  <c r="W2570" i="4"/>
  <c r="X2567" i="4"/>
  <c r="V2567" i="4"/>
  <c r="W2562" i="4"/>
  <c r="Y2456" i="4"/>
  <c r="W2456" i="4"/>
  <c r="V2577" i="4"/>
  <c r="X2570" i="4"/>
  <c r="V2570" i="4"/>
  <c r="W2565" i="4"/>
  <c r="W2614" i="4"/>
  <c r="W2610" i="4"/>
  <c r="W2606" i="4"/>
  <c r="W2602" i="4"/>
  <c r="W2598" i="4"/>
  <c r="W2594" i="4"/>
  <c r="W2578" i="4"/>
  <c r="W2568" i="4"/>
  <c r="V2565" i="4"/>
  <c r="V2560" i="4"/>
  <c r="V2558" i="4"/>
  <c r="V2554" i="4"/>
  <c r="V2552" i="4"/>
  <c r="V2550" i="4"/>
  <c r="V2544" i="4"/>
  <c r="V2542" i="4"/>
  <c r="V2540" i="4"/>
  <c r="V2538" i="4"/>
  <c r="V2536" i="4"/>
  <c r="V2534" i="4"/>
  <c r="V2526" i="4"/>
  <c r="V2524" i="4"/>
  <c r="V2506" i="4"/>
  <c r="V2504" i="4"/>
  <c r="V2490" i="4"/>
  <c r="V2488" i="4"/>
  <c r="V2486" i="4"/>
  <c r="V2482" i="4"/>
  <c r="V2480" i="4"/>
  <c r="V2478" i="4"/>
  <c r="V2476" i="4"/>
  <c r="V2474" i="4"/>
  <c r="V2472" i="4"/>
  <c r="V2468" i="4"/>
  <c r="V2464" i="4"/>
  <c r="V2462" i="4"/>
  <c r="V2460" i="4"/>
  <c r="V2458" i="4"/>
  <c r="V2618" i="4"/>
  <c r="V2614" i="4"/>
  <c r="V2610" i="4"/>
  <c r="V2606" i="4"/>
  <c r="V2602" i="4"/>
  <c r="V2598" i="4"/>
  <c r="V2594" i="4"/>
  <c r="V2590" i="4"/>
  <c r="V2586" i="4"/>
  <c r="V2582" i="4"/>
  <c r="V2578" i="4"/>
  <c r="V2574" i="4"/>
  <c r="W2571" i="4"/>
  <c r="X2568" i="4"/>
  <c r="V2568" i="4"/>
  <c r="W2563" i="4"/>
  <c r="V2325" i="4"/>
  <c r="W2320" i="4"/>
  <c r="W2316" i="4"/>
  <c r="W2312" i="4"/>
  <c r="W2308" i="4"/>
  <c r="V2326" i="4"/>
  <c r="V2320" i="4"/>
  <c r="V2316" i="4"/>
  <c r="V2312" i="4"/>
  <c r="V2308" i="4"/>
  <c r="V2304" i="4"/>
  <c r="V2300" i="4"/>
  <c r="V2296" i="4"/>
  <c r="V2292" i="4"/>
  <c r="V2288" i="4"/>
  <c r="V2284" i="4"/>
  <c r="V2280" i="4"/>
  <c r="V2276" i="4"/>
  <c r="V2272" i="4"/>
  <c r="V2268" i="4"/>
  <c r="V2265" i="4"/>
  <c r="W2263" i="4"/>
  <c r="W2261" i="4"/>
  <c r="W2259" i="4"/>
  <c r="W2255" i="4"/>
  <c r="W2251" i="4"/>
  <c r="W2249" i="4"/>
  <c r="W2247" i="4"/>
  <c r="W2245" i="4"/>
  <c r="W2243" i="4"/>
  <c r="W2239" i="4"/>
  <c r="W2237" i="4"/>
  <c r="W2233" i="4"/>
  <c r="W2229" i="4"/>
  <c r="W2227" i="4"/>
  <c r="W2225" i="4"/>
  <c r="W2223" i="4"/>
  <c r="W2221" i="4"/>
  <c r="W2217" i="4"/>
  <c r="W2215" i="4"/>
  <c r="W2213" i="4"/>
  <c r="W2211" i="4"/>
  <c r="V2327" i="4"/>
  <c r="W2321" i="4"/>
  <c r="W2317" i="4"/>
  <c r="W2313" i="4"/>
  <c r="W2309" i="4"/>
  <c r="W2305" i="4"/>
  <c r="W2301" i="4"/>
  <c r="W2297" i="4"/>
  <c r="W2293" i="4"/>
  <c r="W2289" i="4"/>
  <c r="W2285" i="4"/>
  <c r="W2281" i="4"/>
  <c r="W2277" i="4"/>
  <c r="W2273" i="4"/>
  <c r="W2269" i="4"/>
  <c r="V2263" i="4"/>
  <c r="V2261" i="4"/>
  <c r="V2259" i="4"/>
  <c r="V2255" i="4"/>
  <c r="V2251" i="4"/>
  <c r="V2249" i="4"/>
  <c r="V2247" i="4"/>
  <c r="V2245" i="4"/>
  <c r="V2243" i="4"/>
  <c r="V2239" i="4"/>
  <c r="V2205" i="4"/>
  <c r="V2203" i="4"/>
  <c r="V2328" i="4"/>
  <c r="V2321" i="4"/>
  <c r="V2317" i="4"/>
  <c r="V2313" i="4"/>
  <c r="V2309" i="4"/>
  <c r="V2305" i="4"/>
  <c r="V2301" i="4"/>
  <c r="V2297" i="4"/>
  <c r="V2293" i="4"/>
  <c r="V2289" i="4"/>
  <c r="V2285" i="4"/>
  <c r="V2281" i="4"/>
  <c r="V2277" i="4"/>
  <c r="V2273" i="4"/>
  <c r="V2269" i="4"/>
  <c r="Y2266" i="4"/>
  <c r="W2266" i="4"/>
  <c r="V2329" i="4"/>
  <c r="W2318" i="4"/>
  <c r="W2314" i="4"/>
  <c r="W2310" i="4"/>
  <c r="W2306" i="4"/>
  <c r="W2302" i="4"/>
  <c r="W2298" i="4"/>
  <c r="W2294" i="4"/>
  <c r="W2290" i="4"/>
  <c r="W2286" i="4"/>
  <c r="W2282" i="4"/>
  <c r="W2278" i="4"/>
  <c r="W2274" i="4"/>
  <c r="W2270" i="4"/>
  <c r="V2266" i="4"/>
  <c r="W2279" i="4"/>
  <c r="W2275" i="4"/>
  <c r="W2271" i="4"/>
  <c r="V2220" i="4"/>
  <c r="V2218" i="4"/>
  <c r="V2216" i="4"/>
  <c r="V2214" i="4"/>
  <c r="V2212" i="4"/>
  <c r="V2210" i="4"/>
  <c r="V2208" i="4"/>
  <c r="V2315" i="4"/>
  <c r="V2311" i="4"/>
  <c r="V2307" i="4"/>
  <c r="V2303" i="4"/>
  <c r="V2299" i="4"/>
  <c r="V2295" i="4"/>
  <c r="Y2201" i="4"/>
  <c r="Y2105" i="4"/>
  <c r="Y2097" i="4"/>
  <c r="Y2089" i="4"/>
  <c r="Y2081" i="4"/>
  <c r="Y2073" i="4"/>
  <c r="Y2065" i="4"/>
  <c r="Y2057" i="4"/>
  <c r="Y2049" i="4"/>
  <c r="Y2041" i="4"/>
  <c r="Y2033" i="4"/>
  <c r="Y2025" i="4"/>
  <c r="X2017" i="4"/>
  <c r="Y2106" i="4"/>
  <c r="Y2098" i="4"/>
  <c r="Y2090" i="4"/>
  <c r="Y2082" i="4"/>
  <c r="Y2074" i="4"/>
  <c r="Y2066" i="4"/>
  <c r="Y2058" i="4"/>
  <c r="T2013" i="4"/>
  <c r="T2014" i="4"/>
  <c r="Y2101" i="4"/>
  <c r="Y2093" i="4"/>
  <c r="Y2085" i="4"/>
  <c r="Y2077" i="4"/>
  <c r="Y2069" i="4"/>
  <c r="Y2061" i="4"/>
  <c r="U2015" i="4"/>
  <c r="Y2102" i="4"/>
  <c r="Y2094" i="4"/>
  <c r="Y2086" i="4"/>
  <c r="Y2078" i="4"/>
  <c r="Y2070" i="4"/>
  <c r="Y2062" i="4"/>
  <c r="Y2054" i="4"/>
  <c r="Y2046" i="4"/>
  <c r="Y2038" i="4"/>
  <c r="Y2030" i="4"/>
  <c r="Y2022" i="4"/>
  <c r="Y2103" i="4"/>
  <c r="Y2095" i="4"/>
  <c r="Y2087" i="4"/>
  <c r="Y2079" i="4"/>
  <c r="Y2055" i="4"/>
  <c r="Y2017" i="4"/>
  <c r="Y2012" i="4"/>
  <c r="Y2004" i="4"/>
  <c r="Y1996" i="4"/>
  <c r="Y1988" i="4"/>
  <c r="Y1980" i="4"/>
  <c r="Y1972" i="4"/>
  <c r="Y1964" i="4"/>
  <c r="Y1956" i="4"/>
  <c r="Y1948" i="4"/>
  <c r="Y1940" i="4"/>
  <c r="Y1932" i="4"/>
  <c r="Y1913" i="4"/>
  <c r="X1913" i="4"/>
  <c r="Y2016" i="4"/>
  <c r="Y2008" i="4"/>
  <c r="Y2000" i="4"/>
  <c r="Y1992" i="4"/>
  <c r="Y1984" i="4"/>
  <c r="Y1976" i="4"/>
  <c r="Y1968" i="4"/>
  <c r="Y1960" i="4"/>
  <c r="Y1952" i="4"/>
  <c r="Y1944" i="4"/>
  <c r="Y1936" i="4"/>
  <c r="Y1928" i="4"/>
  <c r="Y1920" i="4"/>
  <c r="V1913" i="4"/>
  <c r="Y2009" i="4"/>
  <c r="Y2001" i="4"/>
  <c r="Y1993" i="4"/>
  <c r="Y1985" i="4"/>
  <c r="Y1977" i="4"/>
  <c r="Y1969" i="4"/>
  <c r="Y1961" i="4"/>
  <c r="Y1953" i="4"/>
  <c r="Y1945" i="4"/>
  <c r="Y1937" i="4"/>
  <c r="Y1929" i="4"/>
  <c r="Y1921" i="4"/>
  <c r="Y1914" i="4"/>
  <c r="Y2010" i="4"/>
  <c r="Y2002" i="4"/>
  <c r="Y1994" i="4"/>
  <c r="Y1986" i="4"/>
  <c r="Y1978" i="4"/>
  <c r="Y1970" i="4"/>
  <c r="Y1962" i="4"/>
  <c r="Y1954" i="4"/>
  <c r="Y1946" i="4"/>
  <c r="Y1938" i="4"/>
  <c r="Y1930" i="4"/>
  <c r="Y1922" i="4"/>
  <c r="Y2011" i="4"/>
  <c r="Y2003" i="4"/>
  <c r="Y1995" i="4"/>
  <c r="Y1987" i="4"/>
  <c r="Y1979" i="4"/>
  <c r="Y1971" i="4"/>
  <c r="Y1963" i="4"/>
  <c r="Y1955" i="4"/>
  <c r="Y1947" i="4"/>
  <c r="Y1939" i="4"/>
  <c r="Y1931" i="4"/>
  <c r="Y1923" i="4"/>
  <c r="Y1915" i="4"/>
  <c r="Y1907" i="4"/>
  <c r="Y1899" i="4"/>
  <c r="Y1891" i="4"/>
  <c r="Y1883" i="4"/>
  <c r="Y1875" i="4"/>
  <c r="Y1867" i="4"/>
  <c r="Y1859" i="4"/>
  <c r="Y1851" i="4"/>
  <c r="Y1843" i="4"/>
  <c r="Y1835" i="4"/>
  <c r="Y1827" i="4"/>
  <c r="Y1819" i="4"/>
  <c r="Y1811" i="4"/>
  <c r="Y1803" i="4"/>
  <c r="Y1795" i="4"/>
  <c r="Y1787" i="4"/>
  <c r="Y1779" i="4"/>
  <c r="Y1771" i="4"/>
  <c r="Y1763" i="4"/>
  <c r="Y1755" i="4"/>
  <c r="Y1747" i="4"/>
  <c r="Y1739" i="4"/>
  <c r="Y1731" i="4"/>
  <c r="Y1723" i="4"/>
  <c r="Y1715" i="4"/>
  <c r="Y1707" i="4"/>
  <c r="Y1699" i="4"/>
  <c r="Y1691" i="4"/>
  <c r="X1687" i="4"/>
  <c r="U1682" i="4"/>
  <c r="Y1758" i="4"/>
  <c r="Y1750" i="4"/>
  <c r="Y1742" i="4"/>
  <c r="Y1734" i="4"/>
  <c r="Y1726" i="4"/>
  <c r="Y1718" i="4"/>
  <c r="Y1710" i="4"/>
  <c r="Y1702" i="4"/>
  <c r="Y1694" i="4"/>
  <c r="Y1679" i="4"/>
  <c r="Y1871" i="4"/>
  <c r="Y1863" i="4"/>
  <c r="Y1855" i="4"/>
  <c r="Y1847" i="4"/>
  <c r="Y1839" i="4"/>
  <c r="Y1831" i="4"/>
  <c r="Y1823" i="4"/>
  <c r="Y1815" i="4"/>
  <c r="Y1807" i="4"/>
  <c r="Y1799" i="4"/>
  <c r="Y1791" i="4"/>
  <c r="Y1783" i="4"/>
  <c r="Y1775" i="4"/>
  <c r="Y1767" i="4"/>
  <c r="Y1759" i="4"/>
  <c r="Y1751" i="4"/>
  <c r="Y1743" i="4"/>
  <c r="Y1735" i="4"/>
  <c r="Y1727" i="4"/>
  <c r="Y1719" i="4"/>
  <c r="Y1711" i="4"/>
  <c r="Y1703" i="4"/>
  <c r="Y1695" i="4"/>
  <c r="Y1912" i="4"/>
  <c r="Y1904" i="4"/>
  <c r="Y1896" i="4"/>
  <c r="Y1888" i="4"/>
  <c r="Y1880" i="4"/>
  <c r="Y1872" i="4"/>
  <c r="Y1864" i="4"/>
  <c r="Y1856" i="4"/>
  <c r="Y1848" i="4"/>
  <c r="Y1840" i="4"/>
  <c r="Y1832" i="4"/>
  <c r="Y1824" i="4"/>
  <c r="Y1816" i="4"/>
  <c r="Y1808" i="4"/>
  <c r="Y1800" i="4"/>
  <c r="Y1792" i="4"/>
  <c r="Y1784" i="4"/>
  <c r="Y1776" i="4"/>
  <c r="Y1768" i="4"/>
  <c r="Y1760" i="4"/>
  <c r="Y1752" i="4"/>
  <c r="Y1744" i="4"/>
  <c r="Y1736" i="4"/>
  <c r="Y1728" i="4"/>
  <c r="Y1720" i="4"/>
  <c r="Y1712" i="4"/>
  <c r="Y1704" i="4"/>
  <c r="Y1696" i="4"/>
  <c r="U1687" i="4"/>
  <c r="W1685" i="4"/>
  <c r="Y1683" i="4"/>
  <c r="W1683" i="4"/>
  <c r="Y1905" i="4"/>
  <c r="Y1897" i="4"/>
  <c r="Y1889" i="4"/>
  <c r="Y1881" i="4"/>
  <c r="Y1873" i="4"/>
  <c r="Y1865" i="4"/>
  <c r="Y1857" i="4"/>
  <c r="Y1906" i="4"/>
  <c r="Y1898" i="4"/>
  <c r="Y1890" i="4"/>
  <c r="Y1882" i="4"/>
  <c r="Y1874" i="4"/>
  <c r="Y1866" i="4"/>
  <c r="Y1858" i="4"/>
  <c r="Y1850" i="4"/>
  <c r="Y1842" i="4"/>
  <c r="Y1834" i="4"/>
  <c r="Y1826" i="4"/>
  <c r="Y1818" i="4"/>
  <c r="Y1810" i="4"/>
  <c r="Y1802" i="4"/>
  <c r="Y1794" i="4"/>
  <c r="Y1786" i="4"/>
  <c r="Y1778" i="4"/>
  <c r="Y1770" i="4"/>
  <c r="Y1762" i="4"/>
  <c r="Y1754" i="4"/>
  <c r="Y1746" i="4"/>
  <c r="Y1738" i="4"/>
  <c r="Y1730" i="4"/>
  <c r="Y1722" i="4"/>
  <c r="Y1714" i="4"/>
  <c r="Y1706" i="4"/>
  <c r="Y1698" i="4"/>
  <c r="Y1690" i="4"/>
  <c r="W1681" i="4"/>
  <c r="W1677" i="4"/>
  <c r="W1673" i="4"/>
  <c r="W1669" i="4"/>
  <c r="W1665" i="4"/>
  <c r="W1661" i="4"/>
  <c r="W1657" i="4"/>
  <c r="W1653" i="4"/>
  <c r="X1646" i="4"/>
  <c r="V1646" i="4"/>
  <c r="V1661" i="4"/>
  <c r="V1657" i="4"/>
  <c r="V1653" i="4"/>
  <c r="Y1645" i="4"/>
  <c r="W1645" i="4"/>
  <c r="W1686" i="4"/>
  <c r="W1682" i="4"/>
  <c r="W1678" i="4"/>
  <c r="W1674" i="4"/>
  <c r="W1670" i="4"/>
  <c r="W1666" i="4"/>
  <c r="W1662" i="4"/>
  <c r="W1658" i="4"/>
  <c r="W1654" i="4"/>
  <c r="W1648" i="4"/>
  <c r="X1645" i="4"/>
  <c r="V1645" i="4"/>
  <c r="W1687" i="4"/>
  <c r="V1682" i="4"/>
  <c r="V1678" i="4"/>
  <c r="V1674" i="4"/>
  <c r="V1670" i="4"/>
  <c r="V1666" i="4"/>
  <c r="V1662" i="4"/>
  <c r="V1658" i="4"/>
  <c r="V1654" i="4"/>
  <c r="Y1644" i="4"/>
  <c r="W1679" i="4"/>
  <c r="W1675" i="4"/>
  <c r="W1671" i="4"/>
  <c r="W1667" i="4"/>
  <c r="W1663" i="4"/>
  <c r="W1659" i="4"/>
  <c r="W1655" i="4"/>
  <c r="W1651" i="4"/>
  <c r="X1644" i="4"/>
  <c r="V1644" i="4"/>
  <c r="V1683" i="4"/>
  <c r="V1679" i="4"/>
  <c r="V1675" i="4"/>
  <c r="V1671" i="4"/>
  <c r="V1667" i="4"/>
  <c r="V1663" i="4"/>
  <c r="V1659" i="4"/>
  <c r="V1655" i="4"/>
  <c r="V1651" i="4"/>
  <c r="Y1647" i="4"/>
  <c r="W1647" i="4"/>
  <c r="W1652" i="4"/>
  <c r="W1649" i="4"/>
  <c r="X1647" i="4"/>
  <c r="V1647" i="4"/>
  <c r="X1643" i="4"/>
  <c r="V1652" i="4"/>
  <c r="X1649" i="4"/>
  <c r="V1649" i="4"/>
  <c r="Y1646" i="4"/>
  <c r="W1646" i="4"/>
  <c r="V1529" i="4"/>
  <c r="V1525" i="4"/>
  <c r="V1521" i="4"/>
  <c r="V1517" i="4"/>
  <c r="V1513" i="4"/>
  <c r="V1509" i="4"/>
  <c r="V1505" i="4"/>
  <c r="V1501" i="4"/>
  <c r="V1493" i="4"/>
  <c r="V1489" i="4"/>
  <c r="V1485" i="4"/>
  <c r="V1481" i="4"/>
  <c r="V1477" i="4"/>
  <c r="V1457" i="4"/>
  <c r="V1449" i="4"/>
  <c r="V1445" i="4"/>
  <c r="V1441" i="4"/>
  <c r="V1437" i="4"/>
  <c r="V1433" i="4"/>
  <c r="V1429" i="4"/>
  <c r="V1425" i="4"/>
  <c r="V1421" i="4"/>
  <c r="V1417" i="4"/>
  <c r="V1413" i="4"/>
  <c r="V1409" i="4"/>
  <c r="V1405" i="4"/>
  <c r="V1401" i="4"/>
  <c r="V1397" i="4"/>
  <c r="V1393" i="4"/>
  <c r="V1389" i="4"/>
  <c r="V1385" i="4"/>
  <c r="V1381" i="4"/>
  <c r="V1377" i="4"/>
  <c r="W1614" i="4"/>
  <c r="W1610" i="4"/>
  <c r="W1606" i="4"/>
  <c r="W1602" i="4"/>
  <c r="W1598" i="4"/>
  <c r="W1594" i="4"/>
  <c r="W1590" i="4"/>
  <c r="W1586" i="4"/>
  <c r="W1582" i="4"/>
  <c r="W1578" i="4"/>
  <c r="W1574" i="4"/>
  <c r="W1570" i="4"/>
  <c r="W1566" i="4"/>
  <c r="W1562" i="4"/>
  <c r="W1558" i="4"/>
  <c r="W1554" i="4"/>
  <c r="W1550" i="4"/>
  <c r="W1546" i="4"/>
  <c r="W1542" i="4"/>
  <c r="W1538" i="4"/>
  <c r="W1534" i="4"/>
  <c r="W1530" i="4"/>
  <c r="W1526" i="4"/>
  <c r="W1522" i="4"/>
  <c r="W1518" i="4"/>
  <c r="W1514" i="4"/>
  <c r="W1510" i="4"/>
  <c r="W1506" i="4"/>
  <c r="W1502" i="4"/>
  <c r="W1498" i="4"/>
  <c r="W1494" i="4"/>
  <c r="W1490" i="4"/>
  <c r="W1486" i="4"/>
  <c r="W1482" i="4"/>
  <c r="W1478" i="4"/>
  <c r="W1474" i="4"/>
  <c r="W1470" i="4"/>
  <c r="W1466" i="4"/>
  <c r="W1462" i="4"/>
  <c r="W1458" i="4"/>
  <c r="W1454" i="4"/>
  <c r="W1450" i="4"/>
  <c r="W1446" i="4"/>
  <c r="W1442" i="4"/>
  <c r="W1438" i="4"/>
  <c r="W1434" i="4"/>
  <c r="W1430" i="4"/>
  <c r="W1426" i="4"/>
  <c r="W1422" i="4"/>
  <c r="W1418" i="4"/>
  <c r="W1414" i="4"/>
  <c r="W1410" i="4"/>
  <c r="W1402" i="4"/>
  <c r="W1398" i="4"/>
  <c r="W1394" i="4"/>
  <c r="W1390" i="4"/>
  <c r="W1386" i="4"/>
  <c r="W1382" i="4"/>
  <c r="X1375" i="4"/>
  <c r="V1375" i="4"/>
  <c r="X1373" i="4"/>
  <c r="V1373" i="4"/>
  <c r="V1614" i="4"/>
  <c r="V1610" i="4"/>
  <c r="V1606" i="4"/>
  <c r="V1602" i="4"/>
  <c r="V1598" i="4"/>
  <c r="V1594" i="4"/>
  <c r="V1590" i="4"/>
  <c r="V1586" i="4"/>
  <c r="V1582" i="4"/>
  <c r="V1578" i="4"/>
  <c r="V1574" i="4"/>
  <c r="V1570" i="4"/>
  <c r="V1566" i="4"/>
  <c r="V1562" i="4"/>
  <c r="V1558" i="4"/>
  <c r="V1554" i="4"/>
  <c r="V1550" i="4"/>
  <c r="V1546" i="4"/>
  <c r="V1542" i="4"/>
  <c r="V1538" i="4"/>
  <c r="V1534" i="4"/>
  <c r="V1530" i="4"/>
  <c r="V1526" i="4"/>
  <c r="V1522" i="4"/>
  <c r="V1518" i="4"/>
  <c r="V1514" i="4"/>
  <c r="V1510" i="4"/>
  <c r="V1506" i="4"/>
  <c r="V1502" i="4"/>
  <c r="V1498" i="4"/>
  <c r="V1494" i="4"/>
  <c r="V1490" i="4"/>
  <c r="V1486" i="4"/>
  <c r="V1482" i="4"/>
  <c r="V1478" i="4"/>
  <c r="V1474" i="4"/>
  <c r="V1470" i="4"/>
  <c r="V1466" i="4"/>
  <c r="V1462" i="4"/>
  <c r="V1458" i="4"/>
  <c r="V1454" i="4"/>
  <c r="V1450" i="4"/>
  <c r="V1446" i="4"/>
  <c r="V1442" i="4"/>
  <c r="V1438" i="4"/>
  <c r="V1434" i="4"/>
  <c r="V1430" i="4"/>
  <c r="V1426" i="4"/>
  <c r="V1422" i="4"/>
  <c r="V1418" i="4"/>
  <c r="V1414" i="4"/>
  <c r="V1410" i="4"/>
  <c r="V1406" i="4"/>
  <c r="V1402" i="4"/>
  <c r="V1398" i="4"/>
  <c r="V1394" i="4"/>
  <c r="V1390" i="4"/>
  <c r="V1386" i="4"/>
  <c r="V1382" i="4"/>
  <c r="V1378" i="4"/>
  <c r="W1615" i="4"/>
  <c r="W1611" i="4"/>
  <c r="W1607" i="4"/>
  <c r="W1603" i="4"/>
  <c r="W1599" i="4"/>
  <c r="W1595" i="4"/>
  <c r="W1591" i="4"/>
  <c r="W1587" i="4"/>
  <c r="W1583" i="4"/>
  <c r="W1579" i="4"/>
  <c r="W1575" i="4"/>
  <c r="W1571" i="4"/>
  <c r="W1567" i="4"/>
  <c r="W1563" i="4"/>
  <c r="W1559" i="4"/>
  <c r="W1555" i="4"/>
  <c r="W1551" i="4"/>
  <c r="W1547" i="4"/>
  <c r="W1543" i="4"/>
  <c r="W1539" i="4"/>
  <c r="W1535" i="4"/>
  <c r="W1531" i="4"/>
  <c r="W1527" i="4"/>
  <c r="W1523" i="4"/>
  <c r="W1519" i="4"/>
  <c r="W1507" i="4"/>
  <c r="W1503" i="4"/>
  <c r="W1499" i="4"/>
  <c r="W1415" i="4"/>
  <c r="W1411" i="4"/>
  <c r="W1407" i="4"/>
  <c r="W1379" i="4"/>
  <c r="V1615" i="4"/>
  <c r="V1611" i="4"/>
  <c r="V1607" i="4"/>
  <c r="V1603" i="4"/>
  <c r="V1599" i="4"/>
  <c r="V1595" i="4"/>
  <c r="V1591" i="4"/>
  <c r="V1587" i="4"/>
  <c r="V1583" i="4"/>
  <c r="V1579" i="4"/>
  <c r="V1575" i="4"/>
  <c r="V1571" i="4"/>
  <c r="V1567" i="4"/>
  <c r="V1563" i="4"/>
  <c r="V1559" i="4"/>
  <c r="V1555" i="4"/>
  <c r="V1551" i="4"/>
  <c r="V1547" i="4"/>
  <c r="V1543" i="4"/>
  <c r="V1539" i="4"/>
  <c r="V1535" i="4"/>
  <c r="V1531" i="4"/>
  <c r="V1527" i="4"/>
  <c r="V1523" i="4"/>
  <c r="V1519" i="4"/>
  <c r="V1507" i="4"/>
  <c r="V1503" i="4"/>
  <c r="V1499" i="4"/>
  <c r="V1479" i="4"/>
  <c r="V1475" i="4"/>
  <c r="V1471" i="4"/>
  <c r="V1467" i="4"/>
  <c r="V1463" i="4"/>
  <c r="V1459" i="4"/>
  <c r="V1451" i="4"/>
  <c r="V1447" i="4"/>
  <c r="V1407" i="4"/>
  <c r="W1616" i="4"/>
  <c r="W1612" i="4"/>
  <c r="W1608" i="4"/>
  <c r="W1604" i="4"/>
  <c r="W1600" i="4"/>
  <c r="W1596" i="4"/>
  <c r="W1592" i="4"/>
  <c r="W1588" i="4"/>
  <c r="W1584" i="4"/>
  <c r="W1580" i="4"/>
  <c r="W1576" i="4"/>
  <c r="W1572" i="4"/>
  <c r="W1568" i="4"/>
  <c r="W1564" i="4"/>
  <c r="W1560" i="4"/>
  <c r="W1556" i="4"/>
  <c r="W1552" i="4"/>
  <c r="W1548" i="4"/>
  <c r="W1544" i="4"/>
  <c r="W1540" i="4"/>
  <c r="W1536" i="4"/>
  <c r="W1532" i="4"/>
  <c r="W1528" i="4"/>
  <c r="W1524" i="4"/>
  <c r="W1520" i="4"/>
  <c r="W1516" i="4"/>
  <c r="W1512" i="4"/>
  <c r="W1508" i="4"/>
  <c r="W1504" i="4"/>
  <c r="W1500" i="4"/>
  <c r="W1496" i="4"/>
  <c r="W1492" i="4"/>
  <c r="W1488" i="4"/>
  <c r="W1484" i="4"/>
  <c r="W1480" i="4"/>
  <c r="W1476" i="4"/>
  <c r="W1472" i="4"/>
  <c r="W1468" i="4"/>
  <c r="W1464" i="4"/>
  <c r="W1460" i="4"/>
  <c r="W1456" i="4"/>
  <c r="W1452" i="4"/>
  <c r="W1448" i="4"/>
  <c r="W1444" i="4"/>
  <c r="W1440" i="4"/>
  <c r="W1436" i="4"/>
  <c r="W1432" i="4"/>
  <c r="W1428" i="4"/>
  <c r="W1424" i="4"/>
  <c r="W1420" i="4"/>
  <c r="W1416" i="4"/>
  <c r="W1412" i="4"/>
  <c r="W1408" i="4"/>
  <c r="W1404" i="4"/>
  <c r="W1400" i="4"/>
  <c r="W1396" i="4"/>
  <c r="W1392" i="4"/>
  <c r="W1388" i="4"/>
  <c r="W1384" i="4"/>
  <c r="W1380" i="4"/>
  <c r="V1376" i="4"/>
  <c r="V1374" i="4"/>
  <c r="X1372" i="4"/>
  <c r="V1616" i="4"/>
  <c r="V1612" i="4"/>
  <c r="V1608" i="4"/>
  <c r="V1604" i="4"/>
  <c r="V1600" i="4"/>
  <c r="V1596" i="4"/>
  <c r="V1592" i="4"/>
  <c r="V1588" i="4"/>
  <c r="V1584" i="4"/>
  <c r="V1580" i="4"/>
  <c r="V1576" i="4"/>
  <c r="V1572" i="4"/>
  <c r="V1568" i="4"/>
  <c r="V1564" i="4"/>
  <c r="V1560" i="4"/>
  <c r="V1556" i="4"/>
  <c r="V1552" i="4"/>
  <c r="V1548" i="4"/>
  <c r="V1544" i="4"/>
  <c r="V1540" i="4"/>
  <c r="V1536" i="4"/>
  <c r="V1532" i="4"/>
  <c r="V1528" i="4"/>
  <c r="V1524" i="4"/>
  <c r="V1520" i="4"/>
  <c r="V1516" i="4"/>
  <c r="V1512" i="4"/>
  <c r="V1508" i="4"/>
  <c r="V1504" i="4"/>
  <c r="V1500" i="4"/>
  <c r="V1496" i="4"/>
  <c r="V1492" i="4"/>
  <c r="V1488" i="4"/>
  <c r="V1484" i="4"/>
  <c r="V1480" i="4"/>
  <c r="V1476" i="4"/>
  <c r="V1472" i="4"/>
  <c r="V1468" i="4"/>
  <c r="V1464" i="4"/>
  <c r="V1460" i="4"/>
  <c r="V1456" i="4"/>
  <c r="V1452" i="4"/>
  <c r="V1448" i="4"/>
  <c r="V1444" i="4"/>
  <c r="V1440" i="4"/>
  <c r="V1436" i="4"/>
  <c r="V1432" i="4"/>
  <c r="V1428" i="4"/>
  <c r="V1424" i="4"/>
  <c r="V1420" i="4"/>
  <c r="V1416" i="4"/>
  <c r="V1412" i="4"/>
  <c r="V1408" i="4"/>
  <c r="V1404" i="4"/>
  <c r="V1400" i="4"/>
  <c r="V1396" i="4"/>
  <c r="V1392" i="4"/>
  <c r="V1388" i="4"/>
  <c r="V1384" i="4"/>
  <c r="V1380" i="4"/>
  <c r="W1529" i="4"/>
  <c r="W1525" i="4"/>
  <c r="W1521" i="4"/>
  <c r="W1517" i="4"/>
  <c r="W1513" i="4"/>
  <c r="W1509" i="4"/>
  <c r="W1505" i="4"/>
  <c r="W1501" i="4"/>
  <c r="W1493" i="4"/>
  <c r="W1489" i="4"/>
  <c r="W1485" i="4"/>
  <c r="W1481" i="4"/>
  <c r="W1477" i="4"/>
  <c r="W1473" i="4"/>
  <c r="W1469" i="4"/>
  <c r="W1465" i="4"/>
  <c r="W1461" i="4"/>
  <c r="W1457" i="4"/>
  <c r="W1453" i="4"/>
  <c r="W1449" i="4"/>
  <c r="W1445" i="4"/>
  <c r="W1441" i="4"/>
  <c r="W1437" i="4"/>
  <c r="W1433" i="4"/>
  <c r="W1429" i="4"/>
  <c r="W1425" i="4"/>
  <c r="W1421" i="4"/>
  <c r="W1417" i="4"/>
  <c r="W1413" i="4"/>
  <c r="W1409" i="4"/>
  <c r="W1405" i="4"/>
  <c r="W1401" i="4"/>
  <c r="W1397" i="4"/>
  <c r="W1393" i="4"/>
  <c r="W1389" i="4"/>
  <c r="W1385" i="4"/>
  <c r="W1381" i="4"/>
  <c r="W1377" i="4"/>
  <c r="W1351" i="4"/>
  <c r="W1343" i="4"/>
  <c r="W1335" i="4"/>
  <c r="W1327" i="4"/>
  <c r="W1319" i="4"/>
  <c r="V1312" i="4"/>
  <c r="V1308" i="4"/>
  <c r="V1304" i="4"/>
  <c r="V1300" i="4"/>
  <c r="V1296" i="4"/>
  <c r="V1292" i="4"/>
  <c r="V1288" i="4"/>
  <c r="V1284" i="4"/>
  <c r="V1280" i="4"/>
  <c r="V1276" i="4"/>
  <c r="V1272" i="4"/>
  <c r="V1268" i="4"/>
  <c r="V1264" i="4"/>
  <c r="V1260" i="4"/>
  <c r="V1256" i="4"/>
  <c r="V1252" i="4"/>
  <c r="V1248" i="4"/>
  <c r="W1313" i="4"/>
  <c r="W1309" i="4"/>
  <c r="W1305" i="4"/>
  <c r="W1301" i="4"/>
  <c r="W1297" i="4"/>
  <c r="W1293" i="4"/>
  <c r="W1289" i="4"/>
  <c r="W1285" i="4"/>
  <c r="W1281" i="4"/>
  <c r="W1277" i="4"/>
  <c r="W1273" i="4"/>
  <c r="W1269" i="4"/>
  <c r="W1265" i="4"/>
  <c r="W1261" i="4"/>
  <c r="W1257" i="4"/>
  <c r="W1253" i="4"/>
  <c r="W1353" i="4"/>
  <c r="W1345" i="4"/>
  <c r="W1337" i="4"/>
  <c r="W1329" i="4"/>
  <c r="W1321" i="4"/>
  <c r="V1313" i="4"/>
  <c r="V1309" i="4"/>
  <c r="V1305" i="4"/>
  <c r="V1301" i="4"/>
  <c r="V1297" i="4"/>
  <c r="V1293" i="4"/>
  <c r="V1289" i="4"/>
  <c r="V1285" i="4"/>
  <c r="V1281" i="4"/>
  <c r="V1277" i="4"/>
  <c r="V1273" i="4"/>
  <c r="V1269" i="4"/>
  <c r="V1265" i="4"/>
  <c r="V1261" i="4"/>
  <c r="V1257" i="4"/>
  <c r="V1253" i="4"/>
  <c r="V1249" i="4"/>
  <c r="W1346" i="4"/>
  <c r="W1338" i="4"/>
  <c r="W1322" i="4"/>
  <c r="W1310" i="4"/>
  <c r="W1306" i="4"/>
  <c r="W1302" i="4"/>
  <c r="W1298" i="4"/>
  <c r="W1294" i="4"/>
  <c r="W1290" i="4"/>
  <c r="W1286" i="4"/>
  <c r="W1282" i="4"/>
  <c r="W1278" i="4"/>
  <c r="W1274" i="4"/>
  <c r="W1270" i="4"/>
  <c r="W1266" i="4"/>
  <c r="W1262" i="4"/>
  <c r="W1258" i="4"/>
  <c r="W1254" i="4"/>
  <c r="W1250" i="4"/>
  <c r="W1347" i="4"/>
  <c r="W1339" i="4"/>
  <c r="W1331" i="4"/>
  <c r="W1323" i="4"/>
  <c r="W1315" i="4"/>
  <c r="V1310" i="4"/>
  <c r="V1306" i="4"/>
  <c r="V1302" i="4"/>
  <c r="V1298" i="4"/>
  <c r="V1294" i="4"/>
  <c r="V1290" i="4"/>
  <c r="V1286" i="4"/>
  <c r="V1282" i="4"/>
  <c r="V1278" i="4"/>
  <c r="V1274" i="4"/>
  <c r="V1270" i="4"/>
  <c r="V1266" i="4"/>
  <c r="V1262" i="4"/>
  <c r="V1258" i="4"/>
  <c r="V1254" i="4"/>
  <c r="V1250" i="4"/>
  <c r="W1348" i="4"/>
  <c r="W1340" i="4"/>
  <c r="W1332" i="4"/>
  <c r="W1324" i="4"/>
  <c r="W1316" i="4"/>
  <c r="W1311" i="4"/>
  <c r="W1307" i="4"/>
  <c r="W1303" i="4"/>
  <c r="W1299" i="4"/>
  <c r="W1295" i="4"/>
  <c r="W1291" i="4"/>
  <c r="W1287" i="4"/>
  <c r="W1283" i="4"/>
  <c r="W1279" i="4"/>
  <c r="W1275" i="4"/>
  <c r="W1271" i="4"/>
  <c r="W1267" i="4"/>
  <c r="W1263" i="4"/>
  <c r="W1259" i="4"/>
  <c r="W1255" i="4"/>
  <c r="W1251" i="4"/>
  <c r="V1247" i="4"/>
  <c r="W1317" i="4"/>
  <c r="V1311" i="4"/>
  <c r="V1307" i="4"/>
  <c r="V1303" i="4"/>
  <c r="V1299" i="4"/>
  <c r="V1295" i="4"/>
  <c r="V1291" i="4"/>
  <c r="V1287" i="4"/>
  <c r="V1283" i="4"/>
  <c r="V1279" i="4"/>
  <c r="V1275" i="4"/>
  <c r="V1271" i="4"/>
  <c r="V1267" i="4"/>
  <c r="V1263" i="4"/>
  <c r="V1259" i="4"/>
  <c r="V1255" i="4"/>
  <c r="V1251" i="4"/>
  <c r="W1350" i="4"/>
  <c r="W1342" i="4"/>
  <c r="W1334" i="4"/>
  <c r="W1326" i="4"/>
  <c r="W1318" i="4"/>
  <c r="W1312" i="4"/>
  <c r="W1308" i="4"/>
  <c r="W1304" i="4"/>
  <c r="W1300" i="4"/>
  <c r="W1296" i="4"/>
  <c r="W1292" i="4"/>
  <c r="W1288" i="4"/>
  <c r="W1284" i="4"/>
  <c r="W1280" i="4"/>
  <c r="W1276" i="4"/>
  <c r="W1272" i="4"/>
  <c r="W1268" i="4"/>
  <c r="W1264" i="4"/>
  <c r="W1260" i="4"/>
  <c r="W1256" i="4"/>
  <c r="W1252" i="4"/>
  <c r="W1248" i="4"/>
  <c r="W1237" i="4"/>
  <c r="W1229" i="4"/>
  <c r="W1221" i="4"/>
  <c r="W1213" i="4"/>
  <c r="W1205" i="4"/>
  <c r="W1197" i="4"/>
  <c r="W1193" i="4"/>
  <c r="W1189" i="4"/>
  <c r="W1185" i="4"/>
  <c r="W1181" i="4"/>
  <c r="W1177" i="4"/>
  <c r="W1173" i="4"/>
  <c r="W1169" i="4"/>
  <c r="W1165" i="4"/>
  <c r="W1161" i="4"/>
  <c r="W1157" i="4"/>
  <c r="W1153" i="4"/>
  <c r="W1149" i="4"/>
  <c r="W1145" i="4"/>
  <c r="W1141" i="4"/>
  <c r="W1137" i="4"/>
  <c r="W1133" i="4"/>
  <c r="W1129" i="4"/>
  <c r="W1125" i="4"/>
  <c r="W1121" i="4"/>
  <c r="W1117" i="4"/>
  <c r="W1113" i="4"/>
  <c r="W1109" i="4"/>
  <c r="W1105" i="4"/>
  <c r="W1101" i="4"/>
  <c r="W1097" i="4"/>
  <c r="W1238" i="4"/>
  <c r="W1230" i="4"/>
  <c r="W1222" i="4"/>
  <c r="W1214" i="4"/>
  <c r="W1206" i="4"/>
  <c r="W1198" i="4"/>
  <c r="V1193" i="4"/>
  <c r="V1189" i="4"/>
  <c r="V1185" i="4"/>
  <c r="V1181" i="4"/>
  <c r="V1177" i="4"/>
  <c r="V1173" i="4"/>
  <c r="V1169" i="4"/>
  <c r="V1165" i="4"/>
  <c r="V1161" i="4"/>
  <c r="V1157" i="4"/>
  <c r="V1153" i="4"/>
  <c r="V1149" i="4"/>
  <c r="V1145" i="4"/>
  <c r="V1141" i="4"/>
  <c r="V1137" i="4"/>
  <c r="V1133" i="4"/>
  <c r="V1129" i="4"/>
  <c r="V1125" i="4"/>
  <c r="V1121" i="4"/>
  <c r="V1117" i="4"/>
  <c r="V1113" i="4"/>
  <c r="V1109" i="4"/>
  <c r="V1105" i="4"/>
  <c r="V1101" i="4"/>
  <c r="V1097" i="4"/>
  <c r="X1092" i="4"/>
  <c r="W1239" i="4"/>
  <c r="W1231" i="4"/>
  <c r="W1223" i="4"/>
  <c r="W1215" i="4"/>
  <c r="W1207" i="4"/>
  <c r="W1199" i="4"/>
  <c r="W1194" i="4"/>
  <c r="W1190" i="4"/>
  <c r="W1186" i="4"/>
  <c r="W1182" i="4"/>
  <c r="W1178" i="4"/>
  <c r="W1174" i="4"/>
  <c r="W1170" i="4"/>
  <c r="W1166" i="4"/>
  <c r="W1162" i="4"/>
  <c r="W1158" i="4"/>
  <c r="W1154" i="4"/>
  <c r="W1150" i="4"/>
  <c r="W1146" i="4"/>
  <c r="W1142" i="4"/>
  <c r="W1138" i="4"/>
  <c r="W1134" i="4"/>
  <c r="W1130" i="4"/>
  <c r="W1126" i="4"/>
  <c r="W1122" i="4"/>
  <c r="W1118" i="4"/>
  <c r="W1114" i="4"/>
  <c r="W1110" i="4"/>
  <c r="W1106" i="4"/>
  <c r="W1102" i="4"/>
  <c r="W1098" i="4"/>
  <c r="W1094" i="4"/>
  <c r="Y1092" i="4"/>
  <c r="W1240" i="4"/>
  <c r="W1232" i="4"/>
  <c r="W1224" i="4"/>
  <c r="W1216" i="4"/>
  <c r="W1208" i="4"/>
  <c r="W1200" i="4"/>
  <c r="V1194" i="4"/>
  <c r="V1190" i="4"/>
  <c r="V1186" i="4"/>
  <c r="V1182" i="4"/>
  <c r="V1178" i="4"/>
  <c r="V1174" i="4"/>
  <c r="V1170" i="4"/>
  <c r="V1166" i="4"/>
  <c r="V1162" i="4"/>
  <c r="V1158" i="4"/>
  <c r="V1154" i="4"/>
  <c r="V1150" i="4"/>
  <c r="V1146" i="4"/>
  <c r="V1142" i="4"/>
  <c r="V1138" i="4"/>
  <c r="V1134" i="4"/>
  <c r="V1130" i="4"/>
  <c r="V1126" i="4"/>
  <c r="V1122" i="4"/>
  <c r="V1118" i="4"/>
  <c r="V1114" i="4"/>
  <c r="V1110" i="4"/>
  <c r="V1106" i="4"/>
  <c r="V1102" i="4"/>
  <c r="V1098" i="4"/>
  <c r="V1094" i="4"/>
  <c r="W1241" i="4"/>
  <c r="W1233" i="4"/>
  <c r="W1225" i="4"/>
  <c r="W1217" i="4"/>
  <c r="W1209" i="4"/>
  <c r="W1201" i="4"/>
  <c r="W1195" i="4"/>
  <c r="W1191" i="4"/>
  <c r="W1187" i="4"/>
  <c r="W1183" i="4"/>
  <c r="W1179" i="4"/>
  <c r="W1175" i="4"/>
  <c r="W1171" i="4"/>
  <c r="W1167" i="4"/>
  <c r="W1163" i="4"/>
  <c r="W1159" i="4"/>
  <c r="W1155" i="4"/>
  <c r="W1151" i="4"/>
  <c r="W1147" i="4"/>
  <c r="W1143" i="4"/>
  <c r="W1139" i="4"/>
  <c r="W1135" i="4"/>
  <c r="W1131" i="4"/>
  <c r="W1127" i="4"/>
  <c r="W1123" i="4"/>
  <c r="W1119" i="4"/>
  <c r="W1115" i="4"/>
  <c r="W1111" i="4"/>
  <c r="W1107" i="4"/>
  <c r="W1103" i="4"/>
  <c r="W1099" i="4"/>
  <c r="W1095" i="4"/>
  <c r="X1091" i="4"/>
  <c r="W1242" i="4"/>
  <c r="W1234" i="4"/>
  <c r="W1226" i="4"/>
  <c r="W1218" i="4"/>
  <c r="W1210" i="4"/>
  <c r="W1202" i="4"/>
  <c r="V1195" i="4"/>
  <c r="V1191" i="4"/>
  <c r="V1187" i="4"/>
  <c r="V1183" i="4"/>
  <c r="V1179" i="4"/>
  <c r="V1175" i="4"/>
  <c r="V1171" i="4"/>
  <c r="V1167" i="4"/>
  <c r="V1163" i="4"/>
  <c r="V1159" i="4"/>
  <c r="V1155" i="4"/>
  <c r="V1151" i="4"/>
  <c r="V1147" i="4"/>
  <c r="V1143" i="4"/>
  <c r="V1139" i="4"/>
  <c r="V1135" i="4"/>
  <c r="V1131" i="4"/>
  <c r="V1127" i="4"/>
  <c r="V1123" i="4"/>
  <c r="V1119" i="4"/>
  <c r="V1115" i="4"/>
  <c r="V1111" i="4"/>
  <c r="V1107" i="4"/>
  <c r="V1103" i="4"/>
  <c r="V1099" i="4"/>
  <c r="V1095" i="4"/>
  <c r="W1196" i="4"/>
  <c r="W1192" i="4"/>
  <c r="W1188" i="4"/>
  <c r="W1184" i="4"/>
  <c r="W1180" i="4"/>
  <c r="W1176" i="4"/>
  <c r="W1172" i="4"/>
  <c r="W1168" i="4"/>
  <c r="W1164" i="4"/>
  <c r="W1160" i="4"/>
  <c r="W1156" i="4"/>
  <c r="W1152" i="4"/>
  <c r="W1148" i="4"/>
  <c r="W1144" i="4"/>
  <c r="W1140" i="4"/>
  <c r="W1136" i="4"/>
  <c r="W1132" i="4"/>
  <c r="W1128" i="4"/>
  <c r="W1124" i="4"/>
  <c r="W1120" i="4"/>
  <c r="W1116" i="4"/>
  <c r="W1112" i="4"/>
  <c r="W1108" i="4"/>
  <c r="W1104" i="4"/>
  <c r="W1100" i="4"/>
  <c r="W1096" i="4"/>
  <c r="V1100" i="4"/>
  <c r="V1096" i="4"/>
  <c r="W1093" i="4"/>
  <c r="W1088" i="4"/>
  <c r="W1080" i="4"/>
  <c r="W1075" i="4"/>
  <c r="W1071" i="4"/>
  <c r="W1067" i="4"/>
  <c r="W1063" i="4"/>
  <c r="W1059" i="4"/>
  <c r="W1055" i="4"/>
  <c r="W1051" i="4"/>
  <c r="W1047" i="4"/>
  <c r="W1043" i="4"/>
  <c r="W1039" i="4"/>
  <c r="W1035" i="4"/>
  <c r="W1031" i="4"/>
  <c r="W1027" i="4"/>
  <c r="W1023" i="4"/>
  <c r="W1019" i="4"/>
  <c r="W1015" i="4"/>
  <c r="W1011" i="4"/>
  <c r="W1007" i="4"/>
  <c r="W1003" i="4"/>
  <c r="W999" i="4"/>
  <c r="W995" i="4"/>
  <c r="W991" i="4"/>
  <c r="W987" i="4"/>
  <c r="W983" i="4"/>
  <c r="W979" i="4"/>
  <c r="W975" i="4"/>
  <c r="W971" i="4"/>
  <c r="V1075" i="4"/>
  <c r="V1071" i="4"/>
  <c r="V1067" i="4"/>
  <c r="V1063" i="4"/>
  <c r="V1059" i="4"/>
  <c r="V1055" i="4"/>
  <c r="V1051" i="4"/>
  <c r="V1047" i="4"/>
  <c r="V1043" i="4"/>
  <c r="V1039" i="4"/>
  <c r="V1035" i="4"/>
  <c r="V1031" i="4"/>
  <c r="V1027" i="4"/>
  <c r="V1023" i="4"/>
  <c r="V1019" i="4"/>
  <c r="V1015" i="4"/>
  <c r="V1011" i="4"/>
  <c r="V995" i="4"/>
  <c r="V991" i="4"/>
  <c r="V987" i="4"/>
  <c r="V983" i="4"/>
  <c r="V979" i="4"/>
  <c r="V975" i="4"/>
  <c r="V971" i="4"/>
  <c r="W1090" i="4"/>
  <c r="W1082" i="4"/>
  <c r="W1076" i="4"/>
  <c r="W1072" i="4"/>
  <c r="W1068" i="4"/>
  <c r="W1064" i="4"/>
  <c r="W1060" i="4"/>
  <c r="W1056" i="4"/>
  <c r="W1052" i="4"/>
  <c r="W1048" i="4"/>
  <c r="W1044" i="4"/>
  <c r="W1040" i="4"/>
  <c r="W1036" i="4"/>
  <c r="W1032" i="4"/>
  <c r="W1028" i="4"/>
  <c r="W1024" i="4"/>
  <c r="W1020" i="4"/>
  <c r="W1012" i="4"/>
  <c r="W1008" i="4"/>
  <c r="W1004" i="4"/>
  <c r="W1000" i="4"/>
  <c r="W996" i="4"/>
  <c r="W992" i="4"/>
  <c r="W988" i="4"/>
  <c r="W984" i="4"/>
  <c r="W980" i="4"/>
  <c r="W976" i="4"/>
  <c r="W972" i="4"/>
  <c r="W1083" i="4"/>
  <c r="V1076" i="4"/>
  <c r="V1072" i="4"/>
  <c r="V1068" i="4"/>
  <c r="V1064" i="4"/>
  <c r="V1060" i="4"/>
  <c r="V1056" i="4"/>
  <c r="V1052" i="4"/>
  <c r="V1048" i="4"/>
  <c r="V1044" i="4"/>
  <c r="V1040" i="4"/>
  <c r="V1036" i="4"/>
  <c r="V1032" i="4"/>
  <c r="V1028" i="4"/>
  <c r="V1024" i="4"/>
  <c r="V1020" i="4"/>
  <c r="V1016" i="4"/>
  <c r="V1012" i="4"/>
  <c r="V1008" i="4"/>
  <c r="V1004" i="4"/>
  <c r="V1000" i="4"/>
  <c r="V996" i="4"/>
  <c r="V992" i="4"/>
  <c r="V988" i="4"/>
  <c r="V984" i="4"/>
  <c r="V980" i="4"/>
  <c r="V976" i="4"/>
  <c r="V972" i="4"/>
  <c r="W969" i="4"/>
  <c r="W1084" i="4"/>
  <c r="W1077" i="4"/>
  <c r="W1073" i="4"/>
  <c r="W1069" i="4"/>
  <c r="W1065" i="4"/>
  <c r="W1061" i="4"/>
  <c r="W1057" i="4"/>
  <c r="W1053" i="4"/>
  <c r="W1049" i="4"/>
  <c r="W1045" i="4"/>
  <c r="W1041" i="4"/>
  <c r="W1037" i="4"/>
  <c r="W1033" i="4"/>
  <c r="W1029" i="4"/>
  <c r="W1025" i="4"/>
  <c r="W1021" i="4"/>
  <c r="W1017" i="4"/>
  <c r="W1013" i="4"/>
  <c r="W1009" i="4"/>
  <c r="W1005" i="4"/>
  <c r="W1001" i="4"/>
  <c r="W997" i="4"/>
  <c r="W993" i="4"/>
  <c r="W989" i="4"/>
  <c r="W985" i="4"/>
  <c r="W981" i="4"/>
  <c r="W977" i="4"/>
  <c r="W973" i="4"/>
  <c r="W1085" i="4"/>
  <c r="V1077" i="4"/>
  <c r="V1073" i="4"/>
  <c r="V1069" i="4"/>
  <c r="V1065" i="4"/>
  <c r="V1061" i="4"/>
  <c r="V1057" i="4"/>
  <c r="V1053" i="4"/>
  <c r="V1049" i="4"/>
  <c r="V1045" i="4"/>
  <c r="V1041" i="4"/>
  <c r="V1037" i="4"/>
  <c r="V1033" i="4"/>
  <c r="V1029" i="4"/>
  <c r="V1025" i="4"/>
  <c r="V1021" i="4"/>
  <c r="V1013" i="4"/>
  <c r="V1009" i="4"/>
  <c r="V1005" i="4"/>
  <c r="V1001" i="4"/>
  <c r="V997" i="4"/>
  <c r="V993" i="4"/>
  <c r="V989" i="4"/>
  <c r="V985" i="4"/>
  <c r="V981" i="4"/>
  <c r="V977" i="4"/>
  <c r="V973" i="4"/>
  <c r="W1074" i="4"/>
  <c r="W1070" i="4"/>
  <c r="W1066" i="4"/>
  <c r="W1062" i="4"/>
  <c r="W1058" i="4"/>
  <c r="W1054" i="4"/>
  <c r="W1050" i="4"/>
  <c r="W1046" i="4"/>
  <c r="W1042" i="4"/>
  <c r="W1038" i="4"/>
  <c r="W1034" i="4"/>
  <c r="W1030" i="4"/>
  <c r="W1026" i="4"/>
  <c r="W1022" i="4"/>
  <c r="W1018" i="4"/>
  <c r="W1014" i="4"/>
  <c r="W1010" i="4"/>
  <c r="W1006" i="4"/>
  <c r="W978" i="4"/>
  <c r="W974" i="4"/>
  <c r="W970" i="4"/>
  <c r="W1087" i="4"/>
  <c r="W1079" i="4"/>
  <c r="V1074" i="4"/>
  <c r="V1070" i="4"/>
  <c r="V1066" i="4"/>
  <c r="V1062" i="4"/>
  <c r="V1058" i="4"/>
  <c r="V1054" i="4"/>
  <c r="V1050" i="4"/>
  <c r="V1046" i="4"/>
  <c r="V1042" i="4"/>
  <c r="V1038" i="4"/>
  <c r="V1034" i="4"/>
  <c r="V1030" i="4"/>
  <c r="V1026" i="4"/>
  <c r="V1022" i="4"/>
  <c r="V1018" i="4"/>
  <c r="V1014" i="4"/>
  <c r="V1010" i="4"/>
  <c r="V1006" i="4"/>
  <c r="V1002" i="4"/>
  <c r="V998" i="4"/>
  <c r="V994" i="4"/>
  <c r="V990" i="4"/>
  <c r="V986" i="4"/>
  <c r="V982" i="4"/>
  <c r="V970" i="4"/>
  <c r="W968" i="4"/>
  <c r="W963" i="4"/>
  <c r="W955" i="4"/>
  <c r="W947" i="4"/>
  <c r="W939" i="4"/>
  <c r="W931" i="4"/>
  <c r="W923" i="4"/>
  <c r="W915" i="4"/>
  <c r="W907" i="4"/>
  <c r="X904" i="4"/>
  <c r="W964" i="4"/>
  <c r="W956" i="4"/>
  <c r="W948" i="4"/>
  <c r="W940" i="4"/>
  <c r="W932" i="4"/>
  <c r="W924" i="4"/>
  <c r="W916" i="4"/>
  <c r="W908" i="4"/>
  <c r="W904" i="4"/>
  <c r="Y902" i="4"/>
  <c r="W965" i="4"/>
  <c r="W957" i="4"/>
  <c r="W949" i="4"/>
  <c r="W941" i="4"/>
  <c r="W933" i="4"/>
  <c r="W925" i="4"/>
  <c r="W917" i="4"/>
  <c r="W909" i="4"/>
  <c r="V904" i="4"/>
  <c r="W958" i="4"/>
  <c r="W950" i="4"/>
  <c r="W942" i="4"/>
  <c r="W934" i="4"/>
  <c r="W926" i="4"/>
  <c r="W918" i="4"/>
  <c r="W910" i="4"/>
  <c r="X905" i="4"/>
  <c r="W905" i="4"/>
  <c r="X903" i="4"/>
  <c r="W960" i="4"/>
  <c r="W952" i="4"/>
  <c r="W944" i="4"/>
  <c r="W936" i="4"/>
  <c r="W928" i="4"/>
  <c r="W920" i="4"/>
  <c r="W912" i="4"/>
  <c r="V905" i="4"/>
  <c r="W903" i="4"/>
  <c r="W961" i="4"/>
  <c r="W953" i="4"/>
  <c r="W945" i="4"/>
  <c r="W937" i="4"/>
  <c r="W921" i="4"/>
  <c r="W913" i="4"/>
  <c r="V874" i="4"/>
  <c r="V870" i="4"/>
  <c r="V866" i="4"/>
  <c r="V862" i="4"/>
  <c r="V858" i="4"/>
  <c r="W897" i="4"/>
  <c r="W889" i="4"/>
  <c r="W881" i="4"/>
  <c r="W875" i="4"/>
  <c r="W871" i="4"/>
  <c r="W867" i="4"/>
  <c r="W863" i="4"/>
  <c r="W898" i="4"/>
  <c r="W890" i="4"/>
  <c r="W882" i="4"/>
  <c r="V875" i="4"/>
  <c r="V871" i="4"/>
  <c r="V867" i="4"/>
  <c r="V863" i="4"/>
  <c r="V859" i="4"/>
  <c r="W899" i="4"/>
  <c r="W891" i="4"/>
  <c r="W876" i="4"/>
  <c r="W872" i="4"/>
  <c r="W868" i="4"/>
  <c r="W864" i="4"/>
  <c r="W860" i="4"/>
  <c r="W856" i="4"/>
  <c r="W900" i="4"/>
  <c r="W892" i="4"/>
  <c r="W884" i="4"/>
  <c r="V876" i="4"/>
  <c r="V872" i="4"/>
  <c r="V868" i="4"/>
  <c r="V864" i="4"/>
  <c r="V860" i="4"/>
  <c r="V856" i="4"/>
  <c r="W893" i="4"/>
  <c r="W885" i="4"/>
  <c r="W877" i="4"/>
  <c r="W873" i="4"/>
  <c r="W869" i="4"/>
  <c r="W865" i="4"/>
  <c r="W861" i="4"/>
  <c r="W857" i="4"/>
  <c r="W894" i="4"/>
  <c r="W886" i="4"/>
  <c r="W878" i="4"/>
  <c r="V873" i="4"/>
  <c r="V869" i="4"/>
  <c r="V865" i="4"/>
  <c r="W895" i="4"/>
  <c r="W887" i="4"/>
  <c r="W879" i="4"/>
  <c r="W874" i="4"/>
  <c r="W870" i="4"/>
  <c r="W866" i="4"/>
  <c r="W862" i="4"/>
  <c r="W858" i="4"/>
  <c r="W853" i="4"/>
  <c r="W849" i="4"/>
  <c r="W845" i="4"/>
  <c r="W841" i="4"/>
  <c r="W837" i="4"/>
  <c r="W833" i="4"/>
  <c r="W829" i="4"/>
  <c r="W825" i="4"/>
  <c r="W821" i="4"/>
  <c r="W817" i="4"/>
  <c r="W813" i="4"/>
  <c r="W809" i="4"/>
  <c r="W805" i="4"/>
  <c r="W801" i="4"/>
  <c r="W797" i="4"/>
  <c r="W793" i="4"/>
  <c r="W789" i="4"/>
  <c r="W785" i="4"/>
  <c r="W781" i="4"/>
  <c r="W777" i="4"/>
  <c r="W773" i="4"/>
  <c r="W769" i="4"/>
  <c r="W765" i="4"/>
  <c r="W761" i="4"/>
  <c r="W757" i="4"/>
  <c r="W753" i="4"/>
  <c r="W749" i="4"/>
  <c r="W745" i="4"/>
  <c r="W741" i="4"/>
  <c r="W737" i="4"/>
  <c r="W733" i="4"/>
  <c r="W729" i="4"/>
  <c r="W725" i="4"/>
  <c r="W721" i="4"/>
  <c r="W717" i="4"/>
  <c r="V853" i="4"/>
  <c r="V849" i="4"/>
  <c r="V845" i="4"/>
  <c r="V841" i="4"/>
  <c r="V837" i="4"/>
  <c r="V833" i="4"/>
  <c r="V829" i="4"/>
  <c r="V825" i="4"/>
  <c r="V821" i="4"/>
  <c r="V817" i="4"/>
  <c r="V813" i="4"/>
  <c r="V809" i="4"/>
  <c r="V805" i="4"/>
  <c r="V801" i="4"/>
  <c r="V797" i="4"/>
  <c r="V793" i="4"/>
  <c r="V789" i="4"/>
  <c r="V785" i="4"/>
  <c r="V781" i="4"/>
  <c r="V777" i="4"/>
  <c r="V773" i="4"/>
  <c r="V769" i="4"/>
  <c r="V765" i="4"/>
  <c r="V761" i="4"/>
  <c r="V757" i="4"/>
  <c r="V753" i="4"/>
  <c r="V749" i="4"/>
  <c r="V745" i="4"/>
  <c r="V741" i="4"/>
  <c r="V737" i="4"/>
  <c r="V733" i="4"/>
  <c r="V729" i="4"/>
  <c r="V717" i="4"/>
  <c r="W854" i="4"/>
  <c r="W850" i="4"/>
  <c r="W846" i="4"/>
  <c r="W842" i="4"/>
  <c r="W838" i="4"/>
  <c r="W834" i="4"/>
  <c r="W830" i="4"/>
  <c r="W826" i="4"/>
  <c r="W822" i="4"/>
  <c r="W818" i="4"/>
  <c r="W814" i="4"/>
  <c r="W810" i="4"/>
  <c r="W806" i="4"/>
  <c r="W802" i="4"/>
  <c r="W798" i="4"/>
  <c r="W794" i="4"/>
  <c r="W790" i="4"/>
  <c r="W786" i="4"/>
  <c r="W782" i="4"/>
  <c r="W778" i="4"/>
  <c r="W774" i="4"/>
  <c r="W770" i="4"/>
  <c r="W766" i="4"/>
  <c r="W762" i="4"/>
  <c r="W758" i="4"/>
  <c r="W754" i="4"/>
  <c r="W750" i="4"/>
  <c r="W746" i="4"/>
  <c r="W742" i="4"/>
  <c r="W738" i="4"/>
  <c r="W734" i="4"/>
  <c r="W730" i="4"/>
  <c r="W726" i="4"/>
  <c r="W722" i="4"/>
  <c r="W718" i="4"/>
  <c r="W714" i="4"/>
  <c r="V854" i="4"/>
  <c r="V850" i="4"/>
  <c r="V846" i="4"/>
  <c r="V842" i="4"/>
  <c r="V838" i="4"/>
  <c r="V834" i="4"/>
  <c r="V830" i="4"/>
  <c r="V826" i="4"/>
  <c r="V822" i="4"/>
  <c r="V818" i="4"/>
  <c r="V814" i="4"/>
  <c r="V798" i="4"/>
  <c r="V794" i="4"/>
  <c r="V790" i="4"/>
  <c r="V786" i="4"/>
  <c r="V782" i="4"/>
  <c r="V778" i="4"/>
  <c r="V774" i="4"/>
  <c r="V770" i="4"/>
  <c r="V766" i="4"/>
  <c r="V762" i="4"/>
  <c r="V758" i="4"/>
  <c r="V754" i="4"/>
  <c r="V750" i="4"/>
  <c r="V746" i="4"/>
  <c r="V742" i="4"/>
  <c r="V738" i="4"/>
  <c r="V734" i="4"/>
  <c r="V730" i="4"/>
  <c r="V726" i="4"/>
  <c r="V722" i="4"/>
  <c r="V718" i="4"/>
  <c r="V714" i="4"/>
  <c r="W851" i="4"/>
  <c r="W847" i="4"/>
  <c r="W843" i="4"/>
  <c r="W839" i="4"/>
  <c r="W835" i="4"/>
  <c r="W831" i="4"/>
  <c r="W827" i="4"/>
  <c r="W823" i="4"/>
  <c r="W819" i="4"/>
  <c r="W815" i="4"/>
  <c r="W811" i="4"/>
  <c r="W807" i="4"/>
  <c r="W803" i="4"/>
  <c r="W799" i="4"/>
  <c r="W795" i="4"/>
  <c r="W791" i="4"/>
  <c r="W787" i="4"/>
  <c r="W783" i="4"/>
  <c r="W779" i="4"/>
  <c r="W775" i="4"/>
  <c r="W771" i="4"/>
  <c r="W767" i="4"/>
  <c r="W763" i="4"/>
  <c r="W759" i="4"/>
  <c r="W755" i="4"/>
  <c r="W751" i="4"/>
  <c r="W747" i="4"/>
  <c r="W743" i="4"/>
  <c r="W739" i="4"/>
  <c r="W735" i="4"/>
  <c r="W731" i="4"/>
  <c r="W727" i="4"/>
  <c r="W723" i="4"/>
  <c r="W719" i="4"/>
  <c r="W715" i="4"/>
  <c r="V855" i="4"/>
  <c r="V851" i="4"/>
  <c r="V847" i="4"/>
  <c r="V843" i="4"/>
  <c r="V839" i="4"/>
  <c r="V835" i="4"/>
  <c r="V831" i="4"/>
  <c r="V827" i="4"/>
  <c r="V823" i="4"/>
  <c r="V819" i="4"/>
  <c r="V815" i="4"/>
  <c r="V811" i="4"/>
  <c r="V807" i="4"/>
  <c r="V803" i="4"/>
  <c r="V799" i="4"/>
  <c r="V795" i="4"/>
  <c r="V791" i="4"/>
  <c r="V787" i="4"/>
  <c r="V783" i="4"/>
  <c r="V779" i="4"/>
  <c r="V775" i="4"/>
  <c r="V771" i="4"/>
  <c r="V767" i="4"/>
  <c r="V763" i="4"/>
  <c r="V759" i="4"/>
  <c r="V755" i="4"/>
  <c r="V751" i="4"/>
  <c r="V747" i="4"/>
  <c r="V743" i="4"/>
  <c r="V739" i="4"/>
  <c r="V735" i="4"/>
  <c r="V731" i="4"/>
  <c r="V727" i="4"/>
  <c r="V723" i="4"/>
  <c r="V719" i="4"/>
  <c r="V715" i="4"/>
  <c r="W852" i="4"/>
  <c r="W848" i="4"/>
  <c r="W844" i="4"/>
  <c r="W840" i="4"/>
  <c r="W836" i="4"/>
  <c r="W832" i="4"/>
  <c r="W828" i="4"/>
  <c r="W824" i="4"/>
  <c r="W820" i="4"/>
  <c r="W816" i="4"/>
  <c r="W812" i="4"/>
  <c r="W808" i="4"/>
  <c r="W804" i="4"/>
  <c r="W800" i="4"/>
  <c r="W796" i="4"/>
  <c r="W792" i="4"/>
  <c r="W788" i="4"/>
  <c r="W784" i="4"/>
  <c r="W780" i="4"/>
  <c r="W776" i="4"/>
  <c r="W772" i="4"/>
  <c r="W768" i="4"/>
  <c r="W764" i="4"/>
  <c r="W760" i="4"/>
  <c r="W756" i="4"/>
  <c r="W752" i="4"/>
  <c r="W748" i="4"/>
  <c r="W744" i="4"/>
  <c r="W724" i="4"/>
  <c r="W720" i="4"/>
  <c r="W716" i="4"/>
  <c r="W713" i="4"/>
  <c r="V852" i="4"/>
  <c r="V848" i="4"/>
  <c r="V844" i="4"/>
  <c r="V840" i="4"/>
  <c r="V836" i="4"/>
  <c r="V832" i="4"/>
  <c r="V828" i="4"/>
  <c r="V824" i="4"/>
  <c r="V820" i="4"/>
  <c r="V816" i="4"/>
  <c r="V812" i="4"/>
  <c r="V808" i="4"/>
  <c r="V804" i="4"/>
  <c r="V800" i="4"/>
  <c r="V796" i="4"/>
  <c r="V792" i="4"/>
  <c r="V788" i="4"/>
  <c r="V784" i="4"/>
  <c r="V780" i="4"/>
  <c r="V776" i="4"/>
  <c r="V772" i="4"/>
  <c r="V768" i="4"/>
  <c r="V764" i="4"/>
  <c r="V760" i="4"/>
  <c r="V756" i="4"/>
  <c r="V752" i="4"/>
  <c r="V748" i="4"/>
  <c r="V744" i="4"/>
  <c r="V740" i="4"/>
  <c r="V736" i="4"/>
  <c r="V732" i="4"/>
  <c r="V728" i="4"/>
  <c r="V724" i="4"/>
  <c r="V720" i="4"/>
  <c r="V716" i="4"/>
  <c r="W704" i="4"/>
  <c r="W696" i="4"/>
  <c r="W688" i="4"/>
  <c r="W705" i="4"/>
  <c r="W697" i="4"/>
  <c r="W689" i="4"/>
  <c r="T684" i="4"/>
  <c r="W706" i="4"/>
  <c r="W698" i="4"/>
  <c r="W690" i="4"/>
  <c r="W691" i="4"/>
  <c r="W708" i="4"/>
  <c r="W700" i="4"/>
  <c r="W692" i="4"/>
  <c r="W686" i="4"/>
  <c r="X687" i="4"/>
  <c r="V686" i="4"/>
  <c r="X684" i="4"/>
  <c r="W703" i="4"/>
  <c r="W695" i="4"/>
  <c r="V682" i="4"/>
  <c r="W684" i="4"/>
  <c r="W676" i="4"/>
  <c r="W668" i="4"/>
  <c r="W660" i="4"/>
  <c r="W652" i="4"/>
  <c r="W644" i="4"/>
  <c r="W636" i="4"/>
  <c r="W628" i="4"/>
  <c r="W620" i="4"/>
  <c r="W612" i="4"/>
  <c r="W604" i="4"/>
  <c r="W596" i="4"/>
  <c r="W588" i="4"/>
  <c r="W580" i="4"/>
  <c r="W685" i="4"/>
  <c r="W677" i="4"/>
  <c r="W669" i="4"/>
  <c r="W661" i="4"/>
  <c r="W653" i="4"/>
  <c r="W645" i="4"/>
  <c r="W637" i="4"/>
  <c r="W629" i="4"/>
  <c r="W621" i="4"/>
  <c r="W613" i="4"/>
  <c r="W605" i="4"/>
  <c r="W597" i="4"/>
  <c r="W589" i="4"/>
  <c r="W581" i="4"/>
  <c r="W678" i="4"/>
  <c r="W670" i="4"/>
  <c r="W662" i="4"/>
  <c r="W654" i="4"/>
  <c r="W646" i="4"/>
  <c r="W638" i="4"/>
  <c r="W630" i="4"/>
  <c r="W622" i="4"/>
  <c r="W614" i="4"/>
  <c r="W606" i="4"/>
  <c r="W598" i="4"/>
  <c r="W590" i="4"/>
  <c r="W582" i="4"/>
  <c r="T574" i="4"/>
  <c r="W648" i="4"/>
  <c r="W640" i="4"/>
  <c r="W632" i="4"/>
  <c r="W624" i="4"/>
  <c r="W616" i="4"/>
  <c r="W608" i="4"/>
  <c r="W600" i="4"/>
  <c r="W592" i="4"/>
  <c r="W584" i="4"/>
  <c r="V576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73" i="4"/>
  <c r="W683" i="4"/>
  <c r="W675" i="4"/>
  <c r="W667" i="4"/>
  <c r="W659" i="4"/>
  <c r="W651" i="4"/>
  <c r="W643" i="4"/>
  <c r="W635" i="4"/>
  <c r="W627" i="4"/>
  <c r="W619" i="4"/>
  <c r="W611" i="4"/>
  <c r="W603" i="4"/>
  <c r="W595" i="4"/>
  <c r="W587" i="4"/>
  <c r="W579" i="4"/>
  <c r="W574" i="4"/>
  <c r="V570" i="4"/>
  <c r="V566" i="4"/>
  <c r="V562" i="4"/>
  <c r="V558" i="4"/>
  <c r="V554" i="4"/>
  <c r="V550" i="4"/>
  <c r="V546" i="4"/>
  <c r="V542" i="4"/>
  <c r="V538" i="4"/>
  <c r="V534" i="4"/>
  <c r="W531" i="4"/>
  <c r="W529" i="4"/>
  <c r="W559" i="4"/>
  <c r="W555" i="4"/>
  <c r="W551" i="4"/>
  <c r="W547" i="4"/>
  <c r="W543" i="4"/>
  <c r="W539" i="4"/>
  <c r="W535" i="4"/>
  <c r="X531" i="4"/>
  <c r="V531" i="4"/>
  <c r="X529" i="4"/>
  <c r="V529" i="4"/>
  <c r="V555" i="4"/>
  <c r="V551" i="4"/>
  <c r="V547" i="4"/>
  <c r="V543" i="4"/>
  <c r="V539" i="4"/>
  <c r="V535" i="4"/>
  <c r="W568" i="4"/>
  <c r="W564" i="4"/>
  <c r="W532" i="4"/>
  <c r="V568" i="4"/>
  <c r="V564" i="4"/>
  <c r="V560" i="4"/>
  <c r="V556" i="4"/>
  <c r="V552" i="4"/>
  <c r="V540" i="4"/>
  <c r="V536" i="4"/>
  <c r="V532" i="4"/>
  <c r="Y530" i="4"/>
  <c r="W530" i="4"/>
  <c r="Y528" i="4"/>
  <c r="W528" i="4"/>
  <c r="W575" i="4"/>
  <c r="W569" i="4"/>
  <c r="W565" i="4"/>
  <c r="W561" i="4"/>
  <c r="W557" i="4"/>
  <c r="W553" i="4"/>
  <c r="W549" i="4"/>
  <c r="W545" i="4"/>
  <c r="W541" i="4"/>
  <c r="W537" i="4"/>
  <c r="W533" i="4"/>
  <c r="X530" i="4"/>
  <c r="V530" i="4"/>
  <c r="X528" i="4"/>
  <c r="V569" i="4"/>
  <c r="V565" i="4"/>
  <c r="V561" i="4"/>
  <c r="V557" i="4"/>
  <c r="V553" i="4"/>
  <c r="V549" i="4"/>
  <c r="V545" i="4"/>
  <c r="V541" i="4"/>
  <c r="V537" i="4"/>
  <c r="V533" i="4"/>
  <c r="W570" i="4"/>
  <c r="W566" i="4"/>
  <c r="W562" i="4"/>
  <c r="W558" i="4"/>
  <c r="W554" i="4"/>
  <c r="W550" i="4"/>
  <c r="W546" i="4"/>
  <c r="W542" i="4"/>
  <c r="W538" i="4"/>
  <c r="W534" i="4"/>
  <c r="W523" i="4"/>
  <c r="W517" i="4"/>
  <c r="W513" i="4"/>
  <c r="W509" i="4"/>
  <c r="W505" i="4"/>
  <c r="W501" i="4"/>
  <c r="W497" i="4"/>
  <c r="W493" i="4"/>
  <c r="W489" i="4"/>
  <c r="W485" i="4"/>
  <c r="W481" i="4"/>
  <c r="V478" i="4"/>
  <c r="X475" i="4"/>
  <c r="W524" i="4"/>
  <c r="V517" i="4"/>
  <c r="V513" i="4"/>
  <c r="V509" i="4"/>
  <c r="V505" i="4"/>
  <c r="V501" i="4"/>
  <c r="V497" i="4"/>
  <c r="V493" i="4"/>
  <c r="V489" i="4"/>
  <c r="V485" i="4"/>
  <c r="V481" i="4"/>
  <c r="W475" i="4"/>
  <c r="W518" i="4"/>
  <c r="W514" i="4"/>
  <c r="W510" i="4"/>
  <c r="W506" i="4"/>
  <c r="W502" i="4"/>
  <c r="W498" i="4"/>
  <c r="W494" i="4"/>
  <c r="W490" i="4"/>
  <c r="W486" i="4"/>
  <c r="W482" i="4"/>
  <c r="W479" i="4"/>
  <c r="V475" i="4"/>
  <c r="X474" i="4"/>
  <c r="V518" i="4"/>
  <c r="V514" i="4"/>
  <c r="V510" i="4"/>
  <c r="V506" i="4"/>
  <c r="V502" i="4"/>
  <c r="V498" i="4"/>
  <c r="W491" i="4"/>
  <c r="W487" i="4"/>
  <c r="W483" i="4"/>
  <c r="V491" i="4"/>
  <c r="V487" i="4"/>
  <c r="V483" i="4"/>
  <c r="W480" i="4"/>
  <c r="X476" i="4"/>
  <c r="W521" i="4"/>
  <c r="W516" i="4"/>
  <c r="W512" i="4"/>
  <c r="W508" i="4"/>
  <c r="W504" i="4"/>
  <c r="W500" i="4"/>
  <c r="W496" i="4"/>
  <c r="W492" i="4"/>
  <c r="W488" i="4"/>
  <c r="W484" i="4"/>
  <c r="X480" i="4"/>
  <c r="V480" i="4"/>
  <c r="W476" i="4"/>
  <c r="W522" i="4"/>
  <c r="V516" i="4"/>
  <c r="V512" i="4"/>
  <c r="V508" i="4"/>
  <c r="V504" i="4"/>
  <c r="V500" i="4"/>
  <c r="V496" i="4"/>
  <c r="V492" i="4"/>
  <c r="V488" i="4"/>
  <c r="V484" i="4"/>
  <c r="W478" i="4"/>
  <c r="V476" i="4"/>
  <c r="V430" i="4"/>
  <c r="V447" i="4"/>
  <c r="V443" i="4"/>
  <c r="V439" i="4"/>
  <c r="V435" i="4"/>
  <c r="V431" i="4"/>
  <c r="V427" i="4"/>
  <c r="W472" i="4"/>
  <c r="W464" i="4"/>
  <c r="W456" i="4"/>
  <c r="W448" i="4"/>
  <c r="W444" i="4"/>
  <c r="W440" i="4"/>
  <c r="W436" i="4"/>
  <c r="W432" i="4"/>
  <c r="W428" i="4"/>
  <c r="Y425" i="4"/>
  <c r="W425" i="4"/>
  <c r="Y423" i="4"/>
  <c r="W423" i="4"/>
  <c r="Y421" i="4"/>
  <c r="W421" i="4"/>
  <c r="Y419" i="4"/>
  <c r="W419" i="4"/>
  <c r="Y417" i="4"/>
  <c r="W417" i="4"/>
  <c r="Y415" i="4"/>
  <c r="W415" i="4"/>
  <c r="W473" i="4"/>
  <c r="W465" i="4"/>
  <c r="W457" i="4"/>
  <c r="W449" i="4"/>
  <c r="V444" i="4"/>
  <c r="V440" i="4"/>
  <c r="V436" i="4"/>
  <c r="V432" i="4"/>
  <c r="V428" i="4"/>
  <c r="W474" i="4"/>
  <c r="W466" i="4"/>
  <c r="W458" i="4"/>
  <c r="W450" i="4"/>
  <c r="W445" i="4"/>
  <c r="W441" i="4"/>
  <c r="W437" i="4"/>
  <c r="W433" i="4"/>
  <c r="W429" i="4"/>
  <c r="W467" i="4"/>
  <c r="W459" i="4"/>
  <c r="W451" i="4"/>
  <c r="V445" i="4"/>
  <c r="V441" i="4"/>
  <c r="V437" i="4"/>
  <c r="V433" i="4"/>
  <c r="V429" i="4"/>
  <c r="Y414" i="4"/>
  <c r="W414" i="4"/>
  <c r="W468" i="4"/>
  <c r="W460" i="4"/>
  <c r="W442" i="4"/>
  <c r="W438" i="4"/>
  <c r="W434" i="4"/>
  <c r="W430" i="4"/>
  <c r="W426" i="4"/>
  <c r="W424" i="4"/>
  <c r="W422" i="4"/>
  <c r="W420" i="4"/>
  <c r="W418" i="4"/>
  <c r="W416" i="4"/>
  <c r="W347" i="4"/>
  <c r="V362" i="4"/>
  <c r="V358" i="4"/>
  <c r="V354" i="4"/>
  <c r="V350" i="4"/>
  <c r="V347" i="4"/>
  <c r="W395" i="4"/>
  <c r="W391" i="4"/>
  <c r="W387" i="4"/>
  <c r="W383" i="4"/>
  <c r="W379" i="4"/>
  <c r="W371" i="4"/>
  <c r="W367" i="4"/>
  <c r="W363" i="4"/>
  <c r="W359" i="4"/>
  <c r="W355" i="4"/>
  <c r="W351" i="4"/>
  <c r="V359" i="4"/>
  <c r="W348" i="4"/>
  <c r="W396" i="4"/>
  <c r="W392" i="4"/>
  <c r="W388" i="4"/>
  <c r="W384" i="4"/>
  <c r="W380" i="4"/>
  <c r="W376" i="4"/>
  <c r="W372" i="4"/>
  <c r="W368" i="4"/>
  <c r="W364" i="4"/>
  <c r="W360" i="4"/>
  <c r="W356" i="4"/>
  <c r="W352" i="4"/>
  <c r="V348" i="4"/>
  <c r="W346" i="4"/>
  <c r="W344" i="4"/>
  <c r="W342" i="4"/>
  <c r="W340" i="4"/>
  <c r="W397" i="4"/>
  <c r="V392" i="4"/>
  <c r="V388" i="4"/>
  <c r="V384" i="4"/>
  <c r="V380" i="4"/>
  <c r="V376" i="4"/>
  <c r="V372" i="4"/>
  <c r="V368" i="4"/>
  <c r="V364" i="4"/>
  <c r="V360" i="4"/>
  <c r="V356" i="4"/>
  <c r="V352" i="4"/>
  <c r="V346" i="4"/>
  <c r="V344" i="4"/>
  <c r="V342" i="4"/>
  <c r="V340" i="4"/>
  <c r="W398" i="4"/>
  <c r="W393" i="4"/>
  <c r="W389" i="4"/>
  <c r="W385" i="4"/>
  <c r="W381" i="4"/>
  <c r="W377" i="4"/>
  <c r="W373" i="4"/>
  <c r="W369" i="4"/>
  <c r="W365" i="4"/>
  <c r="W361" i="4"/>
  <c r="W357" i="4"/>
  <c r="W353" i="4"/>
  <c r="W349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W207" i="4"/>
  <c r="W203" i="4"/>
  <c r="W199" i="4"/>
  <c r="W195" i="4"/>
  <c r="W191" i="4"/>
  <c r="W187" i="4"/>
  <c r="W183" i="4"/>
  <c r="W229" i="4"/>
  <c r="W224" i="4"/>
  <c r="W220" i="4"/>
  <c r="W216" i="4"/>
  <c r="V224" i="4"/>
  <c r="V220" i="4"/>
  <c r="V216" i="4"/>
  <c r="V212" i="4"/>
  <c r="V208" i="4"/>
  <c r="V204" i="4"/>
  <c r="V200" i="4"/>
  <c r="V196" i="4"/>
  <c r="V192" i="4"/>
  <c r="V188" i="4"/>
  <c r="W225" i="4"/>
  <c r="W221" i="4"/>
  <c r="W217" i="4"/>
  <c r="W213" i="4"/>
  <c r="W209" i="4"/>
  <c r="W205" i="4"/>
  <c r="W201" i="4"/>
  <c r="W197" i="4"/>
  <c r="W193" i="4"/>
  <c r="W189" i="4"/>
  <c r="W185" i="4"/>
  <c r="V225" i="4"/>
  <c r="V221" i="4"/>
  <c r="V217" i="4"/>
  <c r="V213" i="4"/>
  <c r="V209" i="4"/>
  <c r="V205" i="4"/>
  <c r="V201" i="4"/>
  <c r="V197" i="4"/>
  <c r="V193" i="4"/>
  <c r="V189" i="4"/>
  <c r="V185" i="4"/>
  <c r="W226" i="4"/>
  <c r="W222" i="4"/>
  <c r="W218" i="4"/>
  <c r="W214" i="4"/>
  <c r="W210" i="4"/>
  <c r="W206" i="4"/>
  <c r="W202" i="4"/>
  <c r="W198" i="4"/>
  <c r="W194" i="4"/>
  <c r="W190" i="4"/>
  <c r="W186" i="4"/>
  <c r="W182" i="4"/>
  <c r="V226" i="4"/>
  <c r="V222" i="4"/>
  <c r="V218" i="4"/>
  <c r="V214" i="4"/>
  <c r="V210" i="4"/>
  <c r="V206" i="4"/>
  <c r="V202" i="4"/>
  <c r="V198" i="4"/>
  <c r="V194" i="4"/>
  <c r="V190" i="4"/>
  <c r="V186" i="4"/>
  <c r="V182" i="4"/>
  <c r="W44" i="4"/>
  <c r="X41" i="4"/>
  <c r="V41" i="4"/>
  <c r="X39" i="4"/>
  <c r="V39" i="4"/>
  <c r="X37" i="4"/>
  <c r="V68" i="4"/>
  <c r="V52" i="4"/>
  <c r="V48" i="4"/>
  <c r="V44" i="4"/>
  <c r="W89" i="4"/>
  <c r="W85" i="4"/>
  <c r="W81" i="4"/>
  <c r="W77" i="4"/>
  <c r="W73" i="4"/>
  <c r="W69" i="4"/>
  <c r="W65" i="4"/>
  <c r="W61" i="4"/>
  <c r="W57" i="4"/>
  <c r="W53" i="4"/>
  <c r="W49" i="4"/>
  <c r="W45" i="4"/>
  <c r="V89" i="4"/>
  <c r="V85" i="4"/>
  <c r="V81" i="4"/>
  <c r="V77" i="4"/>
  <c r="V73" i="4"/>
  <c r="V69" i="4"/>
  <c r="V65" i="4"/>
  <c r="V61" i="4"/>
  <c r="V57" i="4"/>
  <c r="V53" i="4"/>
  <c r="V49" i="4"/>
  <c r="V45" i="4"/>
  <c r="W42" i="4"/>
  <c r="Y40" i="4"/>
  <c r="W40" i="4"/>
  <c r="Y38" i="4"/>
  <c r="W38" i="4"/>
  <c r="W90" i="4"/>
  <c r="W86" i="4"/>
  <c r="W82" i="4"/>
  <c r="W78" i="4"/>
  <c r="W74" i="4"/>
  <c r="W70" i="4"/>
  <c r="W66" i="4"/>
  <c r="W62" i="4"/>
  <c r="W58" i="4"/>
  <c r="W54" i="4"/>
  <c r="W50" i="4"/>
  <c r="W46" i="4"/>
  <c r="X42" i="4"/>
  <c r="V42" i="4"/>
  <c r="X40" i="4"/>
  <c r="V40" i="4"/>
  <c r="X38" i="4"/>
  <c r="V38" i="4"/>
  <c r="V86" i="4"/>
  <c r="V82" i="4"/>
  <c r="V78" i="4"/>
  <c r="V74" i="4"/>
  <c r="V70" i="4"/>
  <c r="V66" i="4"/>
  <c r="V62" i="4"/>
  <c r="V58" i="4"/>
  <c r="V54" i="4"/>
  <c r="V50" i="4"/>
  <c r="V63" i="4"/>
  <c r="V59" i="4"/>
  <c r="V55" i="4"/>
  <c r="V47" i="4"/>
  <c r="V43" i="4"/>
  <c r="Y41" i="4"/>
  <c r="W41" i="4"/>
  <c r="Y39" i="4"/>
  <c r="W39" i="4"/>
  <c r="Y37" i="4"/>
</calcChain>
</file>

<file path=xl/sharedStrings.xml><?xml version="1.0" encoding="utf-8"?>
<sst xmlns="http://schemas.openxmlformats.org/spreadsheetml/2006/main" count="28117" uniqueCount="3440">
  <si>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</si>
  <si>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</si>
  <si>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</si>
  <si>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</si>
  <si>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</si>
  <si>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</si>
  <si>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</si>
  <si>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</si>
  <si>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</si>
  <si>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</si>
  <si>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</si>
  <si>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</si>
  <si>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</si>
  <si>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</si>
  <si>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</si>
  <si>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</si>
  <si>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</si>
  <si>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</si>
  <si>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</si>
  <si>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</si>
  <si>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</si>
  <si>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</si>
  <si>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</si>
  <si>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</si>
  <si>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</si>
  <si>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</si>
  <si>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</si>
  <si>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</si>
  <si>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</si>
  <si>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</si>
  <si>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</si>
  <si>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</si>
  <si>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</si>
  <si>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</si>
  <si>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</si>
  <si>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</si>
  <si>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</si>
  <si>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</si>
  <si>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</si>
  <si>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</si>
  <si>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</si>
  <si>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</si>
  <si>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</si>
  <si>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</si>
  <si>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</si>
  <si>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</si>
  <si>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</si>
  <si>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</si>
  <si>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</si>
  <si>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</si>
  <si>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</si>
  <si>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</si>
  <si>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</si>
  <si>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</si>
  <si>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</si>
  <si>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</si>
  <si>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</si>
  <si>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</si>
  <si>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</si>
  <si>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</si>
  <si>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</si>
  <si>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</si>
  <si>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</si>
  <si>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</si>
  <si>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</si>
  <si>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</si>
  <si>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</si>
  <si>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</si>
  <si>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</si>
  <si>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</si>
  <si>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</si>
  <si>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</si>
  <si>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</si>
  <si>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</si>
  <si>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</si>
  <si>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</si>
  <si>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</si>
  <si>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</si>
  <si>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</si>
  <si>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</si>
  <si>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</si>
  <si>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</si>
  <si>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</si>
  <si>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</si>
  <si>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</si>
  <si>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</si>
  <si>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</si>
  <si>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</si>
  <si>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</si>
  <si>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</si>
  <si>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</si>
  <si>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</si>
  <si>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</si>
  <si>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</si>
  <si>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</si>
  <si>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</si>
  <si>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</si>
  <si>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</si>
  <si>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</si>
  <si>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</si>
  <si>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</si>
  <si>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</si>
  <si>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</si>
  <si>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</si>
  <si>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</si>
  <si>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</si>
  <si>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</si>
  <si>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</si>
  <si>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</si>
  <si>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</si>
  <si>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</si>
  <si>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</si>
  <si>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</si>
  <si>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</si>
  <si>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</si>
  <si>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</si>
  <si>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</si>
  <si>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</si>
  <si>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</si>
  <si>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</si>
  <si>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</si>
  <si>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</si>
  <si>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</si>
  <si>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</si>
  <si>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</si>
  <si>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</si>
  <si>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</si>
  <si>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</si>
  <si>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</si>
  <si>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</si>
  <si>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</si>
  <si>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</si>
  <si>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</si>
  <si>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</si>
  <si>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</si>
  <si>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</si>
  <si>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</si>
  <si>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</si>
  <si>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</si>
  <si>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</si>
  <si>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</si>
  <si>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</si>
  <si>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</si>
  <si>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</si>
  <si>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</si>
  <si>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</si>
  <si>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</si>
  <si>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</si>
  <si>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</si>
  <si>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</si>
  <si>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</si>
  <si>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</si>
  <si>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</si>
  <si>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</si>
  <si>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</si>
  <si>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</si>
  <si>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</si>
  <si>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</si>
  <si>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</si>
  <si>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</si>
  <si>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</si>
  <si>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</si>
  <si>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</si>
  <si>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</si>
  <si>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</si>
  <si>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</si>
  <si>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</si>
  <si>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</si>
  <si>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</si>
  <si>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</si>
  <si>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</si>
  <si>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</si>
  <si>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</si>
  <si>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</si>
  <si>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</si>
  <si>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</si>
  <si>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</si>
  <si>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</si>
  <si>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</si>
  <si>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</si>
  <si>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</si>
  <si>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</si>
  <si>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</si>
  <si>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</si>
  <si>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</si>
  <si>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</si>
  <si>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</si>
  <si>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</si>
  <si>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</si>
  <si>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</si>
  <si>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</si>
  <si>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</si>
  <si>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</si>
  <si>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</si>
  <si>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</si>
  <si>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</si>
  <si>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</si>
  <si>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</si>
  <si>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</si>
  <si>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</si>
  <si>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</si>
  <si>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</si>
  <si>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</si>
  <si>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</si>
  <si>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</si>
  <si>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</si>
  <si>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</si>
  <si>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</si>
  <si>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</si>
  <si>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</si>
  <si>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</si>
  <si>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</si>
  <si>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</si>
  <si>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</si>
  <si>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</si>
  <si>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</si>
  <si>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</si>
  <si>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</si>
  <si>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</si>
  <si>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</si>
  <si>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</si>
  <si>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</si>
  <si>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</si>
  <si>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</si>
  <si>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</si>
  <si>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</si>
  <si>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</si>
  <si>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</si>
  <si>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</si>
  <si>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</si>
  <si>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</si>
  <si>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</si>
  <si>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</si>
  <si>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</si>
  <si>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</si>
  <si>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</si>
  <si>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</si>
  <si>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</si>
  <si>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</si>
  <si>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</si>
  <si>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</si>
  <si>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</si>
  <si>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</si>
  <si>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</si>
  <si>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</si>
  <si>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</si>
  <si>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</si>
  <si>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</si>
  <si>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</si>
  <si>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</si>
  <si>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</si>
  <si>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</si>
  <si>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</si>
  <si>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</si>
  <si>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</si>
  <si>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</si>
  <si>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</si>
  <si>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</si>
  <si>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</si>
  <si>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</si>
  <si>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</si>
  <si>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</si>
  <si>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</si>
  <si>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</si>
  <si>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</si>
  <si>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</si>
  <si>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</si>
  <si>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</si>
  <si>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</si>
  <si>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</si>
  <si>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</si>
  <si>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</si>
  <si>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</si>
  <si>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</si>
  <si>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</si>
  <si>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</si>
  <si>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</si>
  <si>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</si>
  <si>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</si>
  <si>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</si>
  <si>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</si>
  <si>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</si>
  <si>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</si>
  <si>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</si>
  <si>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</si>
  <si>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</si>
  <si>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</si>
  <si>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</si>
  <si>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</si>
  <si>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</si>
  <si>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</si>
  <si>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</si>
  <si>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</si>
  <si>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</si>
  <si>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</si>
  <si>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</si>
  <si>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</si>
  <si>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</si>
  <si>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</si>
  <si>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</si>
  <si>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</si>
  <si>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</si>
  <si>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</si>
  <si>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</si>
  <si>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</si>
  <si>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</si>
  <si>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</si>
  <si>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</si>
  <si>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</si>
  <si>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</si>
  <si>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</si>
  <si>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</si>
  <si>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</si>
  <si>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</si>
  <si>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</si>
  <si>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</si>
  <si>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</si>
  <si>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</si>
  <si>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</si>
  <si>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</si>
  <si>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</si>
  <si>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</si>
  <si>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</si>
  <si>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</si>
  <si>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</si>
  <si>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</si>
  <si>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</si>
  <si>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</si>
  <si>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</si>
  <si>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</si>
  <si>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</si>
  <si>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</si>
  <si>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</si>
  <si>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</si>
  <si>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</si>
  <si>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</si>
  <si>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</si>
  <si>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</si>
  <si>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</si>
  <si>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</si>
  <si>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</si>
  <si>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</si>
  <si>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</si>
  <si>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</si>
  <si>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</si>
  <si>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</si>
  <si>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</si>
  <si>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</si>
  <si>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</si>
  <si>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</si>
  <si>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</si>
  <si>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</si>
  <si>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</si>
  <si>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</si>
  <si>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</si>
  <si>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</si>
  <si>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</si>
  <si>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</si>
  <si>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</si>
  <si>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</si>
  <si>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</si>
  <si>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</si>
  <si>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</si>
  <si>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</si>
  <si>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</si>
  <si>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</si>
  <si>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</si>
  <si>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</si>
  <si>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</si>
  <si>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</si>
  <si>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</si>
  <si>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</si>
  <si>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</si>
  <si>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</si>
  <si>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</si>
  <si>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</si>
  <si>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</si>
  <si>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</si>
  <si>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</si>
  <si>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</si>
  <si>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</si>
  <si>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</si>
  <si>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</si>
  <si>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</si>
  <si>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</si>
  <si>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</si>
  <si>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</si>
  <si>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</si>
  <si>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</si>
  <si>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</si>
  <si>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</si>
  <si>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</si>
  <si>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</si>
  <si>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</si>
  <si>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</si>
  <si>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</si>
  <si>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</si>
  <si>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</si>
  <si>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</si>
  <si>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</si>
  <si>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</si>
  <si>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</si>
  <si>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</si>
  <si>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</si>
  <si>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</si>
  <si>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</si>
  <si>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</si>
  <si>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</si>
  <si>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</si>
  <si>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</si>
  <si>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</si>
  <si>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</si>
  <si>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</si>
  <si>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</si>
  <si>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</si>
  <si>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</si>
  <si>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</si>
  <si>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</si>
  <si>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</si>
  <si>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</si>
  <si>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</si>
  <si>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</si>
  <si>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</si>
  <si>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</si>
  <si>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</si>
  <si>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</si>
  <si>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</si>
  <si>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</si>
  <si>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</si>
  <si>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</si>
  <si>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</si>
  <si>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</si>
  <si>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</si>
  <si>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</si>
  <si>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</si>
  <si>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</si>
  <si>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</si>
  <si>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</si>
  <si>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</si>
  <si>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</si>
  <si>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</si>
  <si>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</si>
  <si>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</si>
  <si>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</si>
  <si>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</si>
  <si>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</si>
  <si>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</si>
  <si>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</si>
  <si>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</si>
  <si>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</si>
  <si>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</si>
  <si>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</si>
  <si>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</si>
  <si>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</si>
  <si>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</si>
  <si>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</si>
  <si>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</si>
  <si>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</si>
  <si>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</si>
  <si>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</si>
  <si>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</si>
  <si>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</si>
  <si>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</si>
  <si>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</si>
  <si>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</si>
  <si>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</si>
  <si>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</si>
  <si>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</si>
  <si>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</si>
  <si>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</si>
  <si>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</si>
  <si>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</si>
  <si>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</si>
  <si>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</si>
  <si>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</si>
  <si>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</si>
  <si>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</si>
  <si>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</si>
  <si>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</si>
  <si>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</si>
  <si>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</si>
  <si>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</si>
  <si>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</si>
  <si>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</si>
  <si>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</si>
  <si>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</si>
  <si>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</si>
  <si>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</si>
  <si>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</si>
  <si>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</si>
  <si>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</si>
  <si>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</si>
  <si>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</si>
  <si>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</si>
  <si>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</si>
  <si>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</si>
  <si>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</si>
  <si>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</si>
  <si>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</si>
  <si>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</si>
  <si>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</si>
  <si>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</si>
  <si>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</si>
  <si>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</si>
  <si>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</si>
  <si>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</si>
  <si>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</si>
  <si>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</si>
  <si>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</si>
  <si>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</si>
  <si>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</si>
  <si>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</si>
  <si>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</si>
  <si>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</si>
  <si>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</si>
  <si>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</si>
  <si>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</si>
  <si>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</si>
  <si>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</si>
  <si>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</si>
  <si>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</si>
  <si>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</si>
  <si>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</si>
  <si>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</si>
  <si>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</si>
  <si>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</si>
  <si>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</si>
  <si>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</si>
  <si>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</si>
  <si>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</si>
  <si>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</si>
  <si>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</si>
  <si>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</si>
  <si>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</si>
  <si>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</si>
  <si>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</si>
  <si>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</si>
  <si>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</si>
  <si>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</si>
  <si>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</si>
  <si>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</si>
  <si>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</si>
  <si>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</si>
  <si>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</si>
  <si>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</si>
  <si>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</si>
  <si>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</si>
  <si>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</si>
  <si>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</si>
  <si>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</si>
  <si>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</si>
  <si>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</si>
  <si>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</si>
  <si>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</si>
  <si>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</si>
  <si>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</si>
  <si>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</si>
  <si>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</si>
  <si>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</si>
  <si>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</si>
  <si>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</si>
  <si>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</si>
  <si>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</si>
  <si>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</si>
  <si>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</si>
  <si>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</si>
  <si>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</si>
  <si>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</si>
  <si>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</si>
  <si>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</si>
  <si>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</si>
  <si>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</si>
  <si>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</si>
  <si>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</si>
  <si>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</si>
  <si>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</si>
  <si>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</si>
  <si>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</si>
  <si>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</si>
  <si>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</si>
  <si>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</si>
  <si>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</si>
  <si>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</si>
  <si>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</si>
  <si>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</si>
  <si>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</si>
  <si>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</si>
  <si>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</si>
  <si>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</si>
  <si>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</si>
  <si>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</si>
  <si>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</si>
  <si>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</si>
  <si>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</si>
  <si>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</si>
  <si>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</si>
  <si>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</si>
  <si>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</si>
  <si>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</si>
  <si>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</si>
  <si>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</si>
  <si>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</si>
  <si>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</si>
  <si>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</si>
  <si>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</si>
  <si>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</si>
  <si>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</si>
  <si>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</si>
  <si>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</si>
  <si>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</si>
  <si>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</si>
  <si>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</si>
  <si>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</si>
  <si>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</si>
  <si>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</si>
  <si>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</si>
  <si>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</si>
  <si>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</si>
  <si>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</si>
  <si>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</si>
  <si>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</si>
  <si>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</si>
  <si>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</si>
  <si>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</si>
  <si>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</si>
  <si>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</si>
  <si>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</si>
  <si>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</si>
  <si>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</si>
  <si>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</si>
  <si>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</si>
  <si>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</si>
  <si>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</si>
  <si>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</si>
  <si>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</si>
  <si>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</si>
  <si>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</si>
  <si>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</si>
  <si>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</si>
  <si>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</si>
  <si>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</si>
  <si>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</si>
  <si>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</si>
  <si>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</si>
  <si>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</si>
  <si>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</si>
  <si>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</si>
  <si>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</si>
  <si>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</si>
  <si>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</si>
  <si>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</si>
  <si>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</si>
  <si>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</si>
  <si>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</si>
  <si>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</si>
  <si>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</si>
  <si>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</si>
  <si>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</si>
  <si>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</si>
  <si>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</si>
  <si>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</si>
  <si>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</si>
  <si>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</si>
  <si>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</si>
  <si>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</si>
  <si>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</si>
  <si>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</si>
  <si>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</si>
  <si>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</si>
  <si>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</si>
  <si>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</si>
  <si>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</si>
  <si>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</si>
  <si>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</si>
  <si>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</si>
  <si>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</si>
  <si>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</si>
  <si>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</si>
  <si>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</si>
  <si>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</si>
  <si>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</si>
  <si>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</si>
  <si>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</si>
  <si>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</si>
  <si>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</si>
  <si>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</si>
  <si>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</si>
  <si>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</si>
  <si>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</si>
  <si>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</si>
  <si>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</si>
  <si>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</si>
  <si>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</si>
  <si>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</si>
  <si>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</si>
  <si>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</si>
  <si>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</si>
  <si>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</si>
  <si>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</si>
  <si>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</si>
  <si>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</si>
  <si>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</si>
  <si>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</si>
  <si>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</si>
  <si>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</si>
  <si>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</si>
  <si>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</si>
  <si>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</si>
  <si>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</si>
  <si>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</si>
  <si>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</si>
  <si>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</si>
  <si>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</si>
  <si>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</si>
  <si>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</si>
  <si>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</si>
  <si>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</si>
  <si>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</si>
  <si>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</si>
  <si>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</si>
  <si>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</si>
  <si>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</si>
  <si>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</si>
  <si>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</si>
  <si>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</si>
  <si>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</si>
  <si>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</si>
  <si>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</si>
  <si>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</si>
  <si>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</si>
  <si>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</si>
  <si>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</si>
  <si>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</si>
  <si>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</si>
  <si>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</si>
  <si>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</si>
  <si>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</si>
  <si>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</si>
  <si>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</si>
  <si>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</si>
  <si>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</si>
  <si>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</si>
  <si>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</si>
  <si>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</si>
  <si>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</si>
  <si>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</si>
  <si>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</si>
  <si>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</si>
  <si>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</si>
  <si>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</si>
  <si>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</si>
  <si>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</si>
  <si>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</si>
  <si>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</si>
  <si>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</si>
  <si>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</si>
  <si>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</si>
  <si>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</si>
  <si>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</si>
  <si>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</si>
  <si>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</si>
  <si>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</si>
  <si>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</si>
  <si>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</si>
  <si>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</si>
  <si>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</si>
  <si>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</si>
  <si>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</si>
  <si>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</si>
  <si>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</si>
  <si>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</si>
  <si>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</si>
  <si>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</si>
  <si>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</si>
  <si>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</si>
  <si>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</si>
  <si>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</si>
  <si>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</si>
  <si>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</si>
  <si>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</si>
  <si>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</si>
  <si>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</si>
  <si>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</si>
  <si>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</si>
  <si>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</si>
  <si>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</si>
  <si>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</si>
  <si>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</si>
  <si>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</si>
  <si>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</si>
  <si>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</si>
  <si>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</si>
  <si>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</si>
  <si>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</si>
  <si>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</si>
  <si>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</si>
  <si>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</si>
  <si>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</si>
  <si>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</si>
  <si>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</si>
  <si>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</si>
  <si>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</si>
  <si>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</si>
  <si>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</si>
  <si>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</si>
  <si>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</si>
  <si>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</si>
  <si>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</si>
  <si>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</si>
  <si>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</si>
  <si>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</si>
  <si>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</si>
  <si>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</si>
  <si>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</si>
  <si>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</si>
  <si>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</si>
  <si>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</si>
  <si>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</si>
  <si>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</si>
  <si>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</si>
  <si>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</si>
  <si>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</si>
  <si>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</si>
  <si>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</si>
  <si>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</si>
  <si>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</si>
  <si>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</si>
  <si>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</si>
  <si>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</si>
  <si>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</si>
  <si>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</si>
  <si>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</si>
  <si>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</si>
  <si>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</si>
  <si>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</si>
  <si>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</si>
  <si>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</si>
  <si>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</si>
  <si>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</si>
  <si>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</si>
  <si>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</si>
  <si>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</si>
  <si>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</si>
  <si>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</si>
  <si>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</si>
  <si>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</si>
  <si>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</si>
  <si>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</si>
  <si>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</si>
  <si>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</si>
  <si>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</si>
  <si>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</si>
  <si>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</si>
  <si>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</si>
  <si>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</si>
  <si>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</si>
  <si>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</si>
  <si>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</si>
  <si>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</si>
  <si>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</si>
  <si>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</si>
  <si>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</si>
  <si>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</si>
  <si>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</si>
  <si>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</si>
  <si>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</si>
  <si>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</si>
  <si>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</si>
  <si>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</si>
  <si>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</si>
  <si>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</si>
  <si>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</si>
  <si>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</si>
  <si>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</si>
  <si>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</si>
  <si>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</si>
  <si>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</si>
  <si>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</si>
  <si>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</si>
  <si>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</si>
  <si>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</si>
  <si>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</si>
  <si>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</si>
  <si>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</si>
  <si>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</si>
  <si>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</si>
  <si>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</si>
  <si>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</si>
  <si>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</si>
  <si>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</si>
  <si>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</si>
  <si>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</si>
  <si>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</si>
  <si>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</si>
  <si>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</si>
  <si>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</si>
  <si>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</si>
  <si>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</si>
  <si>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</si>
  <si>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</si>
  <si>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</si>
  <si>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</si>
  <si>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</si>
  <si>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</si>
  <si>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</si>
  <si>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</si>
  <si>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</si>
  <si>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</si>
  <si>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</si>
  <si>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</si>
  <si>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</si>
  <si>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</si>
  <si>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</si>
  <si>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</si>
  <si>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</si>
  <si>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</si>
  <si>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</si>
  <si>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</si>
  <si>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</si>
  <si>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</si>
  <si>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</si>
  <si>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</si>
  <si>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</si>
  <si>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</si>
  <si>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</si>
  <si>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</si>
  <si>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</si>
  <si>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</si>
  <si>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</si>
  <si>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</si>
  <si>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</si>
  <si>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</si>
  <si>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</si>
  <si>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</si>
  <si>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</si>
  <si>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</si>
  <si>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</si>
  <si>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</si>
  <si>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</si>
  <si>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</si>
  <si>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</si>
  <si>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</si>
  <si>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</si>
  <si>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</si>
  <si>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</si>
  <si>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</si>
  <si>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</si>
  <si>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</si>
  <si>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</si>
  <si>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</si>
  <si>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</si>
  <si>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</si>
  <si>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</si>
  <si>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</si>
  <si>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</si>
  <si>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</si>
  <si>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</si>
  <si>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</si>
  <si>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</si>
  <si>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</si>
  <si>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</si>
  <si>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</si>
  <si>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</si>
  <si>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</si>
  <si>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</si>
  <si>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</si>
  <si>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</si>
  <si>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</si>
  <si>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</si>
  <si>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</si>
  <si>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</si>
  <si>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</si>
  <si>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</si>
  <si>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</si>
  <si>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</si>
  <si>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</si>
  <si>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</si>
  <si>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</si>
  <si>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</si>
  <si>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</si>
  <si>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</si>
  <si>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</si>
  <si>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</si>
  <si>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</si>
  <si>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</si>
  <si>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</si>
  <si>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</si>
  <si>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</si>
  <si>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</si>
  <si>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</si>
  <si>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</si>
  <si>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</si>
  <si>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</si>
  <si>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</si>
  <si>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</si>
  <si>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</si>
  <si>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</si>
  <si>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</si>
  <si>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</si>
  <si>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</si>
  <si>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</si>
  <si>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</si>
  <si>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</si>
  <si>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</si>
  <si>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</si>
  <si>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</si>
  <si>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</si>
  <si>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</si>
  <si>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</si>
  <si>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</si>
  <si>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</si>
  <si>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</si>
  <si>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</si>
  <si>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</si>
  <si>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</si>
  <si>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</si>
  <si>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</si>
  <si>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</si>
  <si>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</si>
  <si>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</si>
  <si>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</si>
  <si>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</si>
  <si>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</si>
  <si>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</si>
  <si>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</si>
  <si>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</si>
  <si>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</si>
  <si>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</si>
  <si>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</si>
  <si>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</si>
  <si>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</si>
  <si>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</si>
  <si>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</si>
  <si>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</si>
  <si>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</si>
  <si>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</si>
  <si>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</si>
  <si>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</si>
  <si>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</si>
  <si>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</si>
  <si>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</si>
  <si>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</si>
  <si>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</si>
  <si>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</si>
  <si>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</si>
  <si>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</si>
  <si>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</si>
  <si>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</si>
  <si>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</si>
  <si>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</si>
  <si>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</si>
  <si>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</si>
  <si>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</si>
  <si>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</si>
  <si>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</si>
  <si>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</si>
  <si>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</si>
  <si>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</si>
  <si>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</si>
  <si>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</si>
  <si>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</si>
  <si>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</si>
  <si>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</si>
  <si>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</si>
  <si>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</si>
  <si>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</si>
  <si>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</si>
  <si>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</si>
  <si>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</si>
  <si>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</si>
  <si>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</si>
  <si>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</si>
  <si>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</si>
  <si>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</si>
  <si>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</si>
  <si>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</si>
  <si>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</si>
  <si>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</si>
  <si>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</si>
  <si>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</si>
  <si>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</si>
  <si>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</si>
  <si>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</si>
  <si>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</si>
  <si>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</si>
  <si>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</si>
  <si>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</si>
  <si>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</si>
  <si>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</si>
  <si>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</si>
  <si>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</si>
  <si>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</si>
  <si>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</si>
  <si>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</si>
  <si>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</si>
  <si>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</si>
  <si>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</si>
  <si>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</si>
  <si>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</si>
  <si>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</si>
  <si>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</si>
  <si>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</si>
  <si>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</si>
  <si>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</si>
  <si>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</si>
  <si>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</si>
  <si>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</si>
  <si>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</si>
  <si>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</si>
  <si>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</si>
  <si>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</si>
  <si>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</si>
  <si>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</si>
  <si>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</si>
  <si>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</si>
  <si>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</si>
  <si>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</si>
  <si>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</si>
  <si>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</si>
  <si>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</si>
  <si>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</si>
  <si>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</si>
  <si>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</si>
  <si>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</si>
  <si>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</si>
  <si>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</si>
  <si>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</si>
  <si>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</si>
  <si>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</si>
  <si>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</si>
  <si>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</si>
  <si>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</si>
  <si>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</si>
  <si>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</si>
  <si>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</si>
  <si>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</si>
  <si>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</si>
  <si>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</si>
  <si>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</si>
  <si>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</si>
  <si>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</si>
  <si>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</si>
  <si>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</si>
  <si>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</si>
  <si>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</si>
  <si>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</si>
  <si>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</si>
  <si>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</si>
  <si>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</si>
  <si>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</si>
  <si>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</si>
  <si>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</si>
  <si>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</si>
  <si>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</si>
  <si>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</si>
  <si>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</si>
  <si>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</si>
  <si>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</si>
  <si>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</si>
  <si>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</si>
  <si>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</si>
  <si>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</si>
  <si>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</si>
  <si>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</si>
  <si>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</si>
  <si>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</si>
  <si>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</si>
  <si>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</si>
  <si>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</si>
  <si>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</si>
  <si>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</si>
  <si>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</si>
  <si>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</si>
  <si>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</si>
  <si>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</si>
  <si>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</si>
  <si>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</si>
  <si>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</si>
  <si>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</si>
  <si>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</si>
  <si>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</si>
  <si>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</si>
  <si>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</si>
  <si>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</si>
  <si>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</si>
  <si>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</si>
  <si>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</si>
  <si>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</si>
  <si>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</si>
  <si>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</si>
  <si>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</si>
  <si>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</si>
  <si>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</si>
  <si>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</si>
  <si>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</si>
  <si>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</si>
  <si>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</si>
  <si>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</si>
  <si>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</si>
  <si>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</si>
  <si>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</si>
  <si>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</si>
  <si>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</si>
  <si>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</si>
  <si>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</si>
  <si>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</si>
  <si>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</si>
  <si>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</si>
  <si>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</si>
  <si>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</si>
  <si>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</si>
  <si>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</si>
  <si>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</si>
  <si>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</si>
  <si>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</si>
  <si>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</si>
  <si>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</si>
  <si>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</si>
  <si>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</si>
  <si>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</si>
  <si>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</si>
  <si>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</si>
  <si>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</si>
  <si>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</si>
  <si>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</si>
  <si>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</si>
  <si>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</si>
  <si>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</si>
  <si>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</si>
  <si>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</si>
  <si>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</si>
  <si>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</si>
  <si>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</si>
  <si>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</si>
  <si>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</si>
  <si>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</si>
  <si>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</si>
  <si>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</si>
  <si>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</si>
  <si>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</si>
  <si>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</si>
  <si>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</si>
  <si>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</si>
  <si>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</si>
  <si>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</si>
  <si>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</si>
  <si>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</si>
  <si>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</si>
  <si>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</si>
  <si>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</si>
  <si>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</si>
  <si>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</si>
  <si>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</si>
  <si>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</si>
  <si>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</si>
  <si>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</si>
  <si>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</si>
  <si>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</si>
  <si>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</si>
  <si>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</si>
  <si>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</si>
  <si>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</si>
  <si>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</si>
  <si>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</si>
  <si>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</si>
  <si>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</si>
  <si>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</si>
  <si>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</si>
  <si>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</si>
  <si>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</si>
  <si>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</si>
  <si>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</si>
  <si>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</si>
  <si>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</si>
  <si>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</si>
  <si>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</si>
  <si>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</si>
  <si>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</si>
  <si>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</si>
  <si>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</si>
  <si>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</si>
  <si>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</si>
  <si>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</si>
  <si>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</si>
  <si>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</si>
  <si>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</si>
  <si>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</si>
  <si>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</si>
  <si>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</si>
  <si>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</si>
  <si>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</si>
  <si>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</si>
  <si>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</si>
  <si>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</si>
  <si>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</si>
  <si>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</si>
  <si>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</si>
  <si>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</si>
  <si>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</si>
  <si>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</si>
  <si>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</si>
  <si>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</si>
  <si>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</si>
  <si>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</si>
  <si>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</si>
  <si>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</si>
  <si>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</si>
  <si>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</si>
  <si>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</si>
  <si>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</si>
  <si>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</si>
  <si>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</si>
  <si>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</si>
  <si>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</si>
  <si>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</si>
  <si>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</si>
  <si>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</si>
  <si>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</si>
  <si>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</si>
  <si>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</si>
  <si>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</si>
  <si>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</si>
  <si>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</si>
  <si>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</si>
  <si>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</si>
  <si>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</si>
  <si>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</si>
  <si>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</si>
  <si>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</si>
  <si>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</si>
  <si>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</si>
  <si>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</si>
  <si>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</si>
  <si>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</si>
  <si>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</si>
  <si>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</si>
  <si>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</si>
  <si>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</si>
  <si>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</si>
  <si>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</si>
  <si>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</si>
  <si>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</si>
  <si>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</si>
  <si>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</si>
  <si>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</si>
  <si>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</si>
  <si>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</si>
  <si>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</si>
  <si>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</si>
  <si>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</si>
  <si>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</si>
  <si>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</si>
  <si>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</si>
  <si>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</si>
  <si>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</si>
  <si>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</si>
  <si>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</si>
  <si>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</si>
  <si>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</si>
  <si>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</si>
  <si>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</si>
  <si>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</si>
  <si>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</si>
  <si>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</si>
  <si>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</si>
  <si>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</si>
  <si>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</si>
  <si>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</si>
  <si>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</si>
  <si>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</si>
  <si>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</si>
  <si>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</si>
  <si>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</si>
  <si>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</si>
  <si>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</si>
  <si>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</si>
  <si>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</si>
  <si>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</si>
  <si>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</si>
  <si>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</si>
  <si>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</si>
  <si>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</si>
  <si>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</si>
  <si>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</si>
  <si>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</si>
  <si>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</si>
  <si>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</si>
  <si>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</si>
  <si>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</si>
  <si>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</si>
  <si>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</si>
  <si>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</si>
  <si>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</si>
  <si>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</si>
  <si>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</si>
  <si>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</si>
  <si>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</si>
  <si>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</si>
  <si>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</si>
  <si>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</si>
  <si>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</si>
  <si>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</si>
  <si>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</si>
  <si>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</si>
  <si>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</si>
  <si>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</si>
  <si>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</si>
  <si>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</si>
  <si>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</si>
  <si>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</si>
  <si>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</si>
  <si>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</si>
  <si>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</si>
  <si>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</si>
  <si>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</si>
  <si>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</si>
  <si>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</si>
  <si>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</si>
  <si>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</si>
  <si>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</si>
  <si>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</si>
  <si>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</si>
  <si>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</si>
  <si>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</si>
  <si>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</si>
  <si>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</si>
  <si>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</si>
  <si>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</si>
  <si>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</si>
  <si>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</si>
  <si>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</si>
  <si>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</si>
  <si>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</si>
  <si>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</si>
  <si>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</si>
  <si>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</si>
  <si>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</si>
  <si>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</si>
  <si>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</si>
  <si>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</si>
  <si>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</si>
  <si>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</si>
  <si>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</si>
  <si>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</si>
  <si>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</si>
  <si>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</si>
  <si>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</si>
  <si>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</si>
  <si>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</si>
  <si>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</si>
  <si>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</si>
  <si>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</si>
  <si>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</si>
  <si>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</si>
  <si>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</si>
  <si>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</si>
  <si>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</si>
  <si>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</si>
  <si>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</si>
  <si>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</si>
  <si>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</si>
  <si>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</si>
  <si>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</si>
  <si>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</si>
  <si>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</si>
  <si>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</si>
  <si>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</si>
  <si>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</si>
  <si>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</si>
  <si>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</si>
  <si>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</si>
  <si>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</si>
  <si>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</si>
  <si>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</si>
  <si>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</si>
  <si>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</si>
  <si>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</si>
  <si>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</si>
  <si>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</si>
  <si>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</si>
  <si>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</si>
  <si>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</si>
  <si>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</si>
  <si>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</si>
  <si>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</si>
  <si>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</si>
  <si>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</si>
  <si>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</si>
  <si>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</si>
  <si>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</si>
  <si>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</si>
  <si>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</si>
  <si>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</si>
  <si>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</si>
  <si>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</si>
  <si>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</si>
  <si>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</si>
  <si>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</si>
  <si>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</si>
  <si>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</si>
  <si>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</si>
  <si>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</si>
  <si>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</si>
  <si>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</si>
  <si>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</si>
  <si>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</si>
  <si>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</si>
  <si>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</si>
  <si>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</si>
  <si>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</si>
  <si>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</si>
  <si>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</si>
  <si>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</si>
  <si>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</si>
  <si>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</si>
  <si>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</si>
  <si>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</si>
  <si>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</si>
  <si>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</si>
  <si>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</si>
  <si>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</si>
  <si>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</si>
  <si>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</si>
  <si>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</si>
  <si>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</si>
  <si>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</si>
  <si>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</si>
  <si>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</si>
  <si>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</si>
  <si>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</si>
  <si>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</si>
  <si>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</si>
  <si>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</si>
  <si>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</si>
  <si>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</si>
  <si>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</si>
  <si>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</si>
  <si>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</si>
  <si>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</si>
  <si>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</si>
  <si>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</si>
  <si>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</si>
  <si>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</si>
  <si>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</si>
  <si>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</si>
  <si>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</si>
  <si>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</si>
  <si>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</si>
  <si>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</si>
  <si>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</si>
  <si>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</si>
  <si>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</si>
  <si>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</si>
  <si>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</si>
  <si>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</si>
  <si>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</si>
  <si>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</si>
  <si>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</si>
  <si>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</si>
  <si>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</si>
  <si>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</si>
  <si>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</si>
  <si>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</si>
  <si>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</si>
  <si>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</si>
  <si>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</si>
  <si>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</si>
  <si>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</si>
  <si>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</si>
  <si>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</si>
  <si>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</si>
  <si>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</si>
  <si>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</si>
  <si>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</si>
  <si>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</si>
  <si>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</si>
  <si>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</si>
  <si>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</si>
  <si>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</si>
  <si>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</si>
  <si>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</si>
  <si>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</si>
  <si>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</si>
  <si>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</si>
  <si>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</si>
  <si>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</si>
  <si>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</si>
  <si>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</si>
  <si>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</si>
  <si>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</si>
  <si>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</si>
  <si>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</si>
  <si>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</si>
  <si>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</si>
  <si>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</si>
  <si>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</si>
  <si>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</si>
  <si>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</si>
  <si>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</si>
  <si>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</si>
  <si>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</si>
  <si>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</si>
  <si>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</si>
  <si>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</si>
  <si>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</si>
  <si>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</si>
  <si>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</si>
  <si>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</si>
  <si>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</si>
  <si>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</si>
  <si>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</si>
  <si>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</si>
  <si>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</si>
  <si>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</si>
  <si>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</si>
  <si>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</si>
  <si>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</si>
  <si>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</si>
  <si>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</si>
  <si>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</si>
  <si>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</si>
  <si>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</si>
  <si>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</si>
  <si>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</si>
  <si>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</si>
  <si>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</si>
  <si>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</si>
  <si>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</si>
  <si>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</si>
  <si>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</si>
  <si>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</si>
  <si>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</si>
  <si>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</si>
  <si>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</si>
  <si>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</si>
  <si>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</si>
  <si>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</si>
  <si>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</si>
  <si>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</si>
  <si>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</si>
  <si>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</si>
  <si>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</si>
  <si>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</si>
  <si>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</si>
  <si>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</si>
  <si>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</si>
  <si>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</si>
  <si>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</si>
  <si>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</si>
  <si>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</si>
  <si>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</si>
  <si>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</si>
  <si>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</si>
  <si>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</si>
  <si>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</si>
  <si>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</si>
  <si>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</si>
  <si>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</si>
  <si>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</si>
  <si>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</si>
  <si>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</si>
  <si>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</si>
  <si>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</si>
  <si>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</si>
  <si>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</si>
  <si>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</si>
  <si>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</si>
  <si>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</si>
  <si>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</si>
  <si>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</si>
  <si>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</si>
  <si>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</si>
  <si>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</si>
  <si>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</si>
  <si>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</si>
  <si>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</si>
  <si>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</si>
  <si>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</si>
  <si>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</si>
  <si>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</si>
  <si>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</si>
  <si>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</si>
  <si>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</si>
  <si>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</si>
  <si>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</si>
  <si>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</si>
  <si>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</si>
  <si>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</si>
  <si>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</si>
  <si>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</si>
  <si>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</si>
  <si>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</si>
  <si>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</si>
  <si>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</si>
  <si>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</si>
  <si>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</si>
  <si>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</si>
  <si>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</si>
  <si>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</si>
  <si>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</si>
  <si>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</si>
  <si>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</si>
  <si>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</si>
  <si>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</si>
  <si>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</si>
  <si>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</si>
  <si>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</si>
  <si>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</si>
  <si>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</si>
  <si>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</si>
  <si>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</si>
  <si>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</si>
  <si>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</si>
  <si>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</si>
  <si>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</si>
  <si>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</si>
  <si>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</si>
  <si>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</si>
  <si>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</si>
  <si>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</si>
  <si>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</si>
  <si>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</si>
  <si>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</si>
  <si>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</si>
  <si>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</si>
  <si>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</si>
  <si>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</si>
  <si>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</si>
  <si>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</si>
  <si>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</si>
  <si>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</si>
  <si>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</si>
  <si>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</si>
  <si>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</si>
  <si>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</si>
  <si>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</si>
  <si>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</si>
  <si>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</si>
  <si>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</si>
  <si>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</si>
  <si>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</si>
  <si>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</si>
  <si>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</si>
  <si>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</si>
  <si>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</si>
  <si>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</si>
  <si>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</si>
  <si>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</si>
  <si>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</si>
  <si>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</si>
  <si>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</si>
  <si>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</si>
  <si>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</si>
  <si>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</si>
  <si>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</si>
  <si>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</si>
  <si>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</si>
  <si>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</si>
  <si>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</si>
  <si>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</si>
  <si>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</si>
  <si>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</si>
  <si>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</si>
  <si>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</si>
  <si>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</si>
  <si>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</si>
  <si>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</si>
  <si>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</si>
  <si>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</si>
  <si>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</si>
  <si>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</si>
  <si>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</si>
  <si>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</si>
  <si>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</si>
  <si>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</si>
  <si>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</si>
  <si>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</si>
  <si>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</si>
  <si>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</si>
  <si>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</si>
  <si>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</si>
  <si>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</si>
  <si>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</si>
  <si>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</si>
  <si>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</si>
  <si>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</si>
  <si>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</si>
  <si>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</si>
  <si>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</si>
  <si>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</si>
  <si>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</si>
  <si>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</si>
  <si>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</si>
  <si>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</si>
  <si>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</si>
  <si>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</si>
  <si>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</si>
  <si>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</si>
  <si>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</si>
  <si>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</si>
  <si>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</si>
  <si>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</si>
  <si>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</si>
  <si>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</si>
  <si>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</si>
  <si>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</si>
  <si>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</si>
  <si>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</si>
  <si>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</si>
  <si>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</si>
  <si>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</si>
  <si>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</si>
  <si>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</si>
  <si>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</si>
  <si>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</si>
  <si>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</si>
  <si>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</si>
  <si>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</si>
  <si>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</si>
  <si>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</si>
  <si>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</si>
  <si>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</si>
  <si>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</si>
  <si>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</si>
  <si>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</si>
  <si>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</si>
  <si>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</si>
  <si>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</si>
  <si>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</si>
  <si>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</si>
  <si>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</si>
  <si>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</si>
  <si>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</si>
  <si>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</si>
  <si>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</si>
  <si>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</si>
  <si>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</si>
  <si>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</si>
  <si>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</si>
  <si>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</si>
  <si>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</si>
  <si>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</si>
  <si>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</si>
  <si>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</si>
  <si>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</si>
  <si>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</si>
  <si>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</si>
  <si>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</si>
  <si>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</si>
  <si>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</si>
  <si>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</si>
  <si>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</si>
  <si>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</si>
  <si>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</si>
  <si>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</si>
  <si>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</si>
  <si>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</si>
  <si>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</si>
  <si>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</si>
  <si>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</si>
  <si>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</si>
  <si>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</si>
  <si>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</si>
  <si>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</si>
  <si>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</si>
  <si>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</si>
  <si>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</si>
  <si>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</si>
  <si>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</si>
  <si>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</si>
  <si>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</si>
  <si>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</si>
  <si>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</si>
  <si>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</si>
  <si>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</si>
  <si>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</si>
  <si>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</si>
  <si>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</si>
  <si>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</si>
  <si>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</si>
  <si>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</si>
  <si>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</si>
  <si>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</si>
  <si>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</si>
  <si>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</si>
  <si>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</si>
  <si>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</si>
  <si>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</si>
  <si>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</si>
  <si>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</si>
  <si>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</si>
  <si>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</si>
  <si>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</si>
  <si>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</si>
  <si>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</si>
  <si>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</si>
  <si>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</si>
  <si>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</si>
  <si>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</si>
  <si>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</si>
  <si>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</si>
  <si>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</si>
  <si>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</si>
  <si>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</si>
  <si>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</si>
  <si>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</si>
  <si>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</si>
  <si>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</si>
  <si>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</si>
  <si>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</si>
  <si>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</si>
  <si>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</si>
  <si>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</si>
  <si>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</si>
  <si>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</si>
  <si>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</si>
  <si>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</si>
  <si>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</si>
  <si>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</si>
  <si>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</si>
  <si>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</si>
  <si>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</si>
  <si>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</si>
  <si>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</si>
  <si>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</si>
  <si>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</si>
  <si>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</si>
  <si>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</si>
  <si>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</si>
  <si>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</si>
  <si>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</si>
  <si>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</si>
  <si>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</si>
  <si>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</si>
  <si>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</si>
  <si>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</si>
  <si>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</si>
  <si>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</si>
  <si>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</si>
  <si>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</si>
  <si>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</si>
  <si>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</si>
  <si>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</si>
  <si>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</si>
  <si>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</si>
  <si>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</si>
  <si>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</si>
  <si>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</si>
  <si>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</si>
  <si>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</si>
  <si>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</si>
  <si>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</si>
  <si>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</si>
  <si>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</si>
  <si>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</si>
  <si>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</si>
  <si>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</si>
  <si>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</si>
  <si>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</si>
  <si>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</si>
  <si>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</si>
  <si>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</si>
  <si>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</si>
  <si>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</si>
  <si>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</si>
  <si>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</si>
  <si>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</si>
  <si>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</si>
  <si>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</si>
  <si>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</si>
  <si>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</si>
  <si>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</si>
  <si>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</si>
  <si>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</si>
  <si>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</si>
  <si>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</si>
  <si>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</si>
  <si>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</si>
  <si>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</si>
  <si>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</si>
  <si>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</si>
  <si>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</si>
  <si>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</si>
  <si>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</si>
  <si>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</si>
  <si>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</si>
  <si>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</si>
  <si>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</si>
  <si>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</si>
  <si>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</si>
  <si>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</si>
  <si>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</si>
  <si>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</si>
  <si>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</si>
  <si>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</si>
  <si>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</si>
  <si>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</si>
  <si>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</si>
  <si>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</si>
  <si>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</si>
  <si>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</si>
  <si>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</si>
  <si>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</si>
  <si>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</si>
  <si>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</si>
  <si>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</si>
  <si>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</si>
  <si>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</si>
  <si>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</si>
  <si>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</si>
  <si>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</si>
  <si>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</si>
  <si>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</si>
  <si>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</si>
  <si>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</si>
  <si>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</si>
  <si>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</si>
  <si>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</si>
  <si>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</si>
  <si>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</si>
  <si>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</si>
  <si>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</si>
  <si>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</si>
  <si>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</si>
  <si>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</si>
  <si>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</si>
  <si>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</si>
  <si>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</si>
  <si>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</si>
  <si>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</si>
  <si>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</si>
  <si>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</si>
  <si>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</si>
  <si>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</si>
  <si>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</si>
  <si>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</si>
  <si>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</si>
  <si>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</si>
  <si>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</si>
  <si>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</si>
  <si>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</si>
  <si>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</si>
  <si>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</si>
  <si>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</si>
  <si>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</si>
  <si>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</si>
  <si>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</si>
  <si>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</si>
  <si>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</si>
  <si>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</si>
  <si>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</si>
  <si>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</si>
  <si>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</si>
  <si>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</si>
  <si>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</si>
  <si>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</si>
  <si>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</si>
  <si>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</si>
  <si>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</si>
  <si>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</si>
  <si>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</si>
  <si>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</si>
  <si>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</si>
  <si>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</si>
  <si>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</si>
  <si>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</si>
  <si>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</si>
  <si>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</si>
  <si>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</si>
  <si>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</si>
  <si>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</si>
  <si>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</si>
  <si>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</si>
  <si>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</si>
  <si>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</si>
  <si>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</si>
  <si>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</si>
  <si>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</si>
  <si>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</si>
  <si>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</si>
  <si>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</si>
  <si>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</si>
  <si>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</si>
  <si>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</si>
  <si>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</si>
  <si>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</si>
  <si>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</si>
  <si>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</si>
  <si>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</si>
  <si>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</si>
  <si>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</si>
  <si>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</si>
  <si>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</si>
  <si>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</si>
  <si>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</si>
  <si>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</si>
  <si>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</si>
  <si>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</si>
  <si>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</si>
  <si>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</si>
  <si>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</si>
  <si>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</si>
  <si>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</si>
  <si>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</si>
  <si>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</si>
  <si>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</si>
  <si>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</si>
  <si>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</si>
  <si>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</si>
  <si>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</si>
  <si>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</si>
  <si>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</si>
  <si>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</si>
  <si>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</si>
  <si>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</si>
  <si>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</si>
  <si>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</si>
  <si>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</si>
  <si>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</si>
  <si>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</si>
  <si>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</si>
  <si>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</si>
  <si>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</si>
  <si>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</si>
  <si>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</si>
  <si>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</si>
  <si>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</si>
  <si>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</si>
  <si>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</si>
  <si>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</si>
  <si>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</si>
  <si>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</si>
  <si>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</si>
  <si>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</si>
  <si>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</si>
  <si>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</si>
  <si>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</si>
  <si>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</si>
  <si>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</si>
  <si>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</si>
  <si>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</si>
  <si>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</si>
  <si>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</si>
  <si>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</si>
  <si>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</si>
  <si>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</si>
  <si>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</si>
  <si>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</si>
  <si>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</si>
  <si>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</si>
  <si>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</si>
  <si>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</si>
  <si>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</si>
  <si>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</si>
  <si>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</si>
  <si>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</si>
  <si>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</si>
  <si>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</si>
  <si>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</si>
  <si>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</si>
  <si>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</si>
  <si>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</si>
  <si>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</si>
  <si>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</si>
  <si>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</si>
  <si>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</si>
  <si>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</si>
  <si>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</si>
  <si>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</si>
  <si>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</si>
  <si>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</si>
  <si>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</si>
  <si>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</si>
  <si>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</si>
  <si>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</si>
  <si>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</si>
  <si>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</si>
  <si>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</si>
  <si>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</si>
  <si>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</si>
  <si>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</si>
  <si>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</si>
  <si>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</si>
  <si>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</si>
  <si>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</si>
  <si>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</si>
  <si>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</si>
  <si>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</si>
  <si>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</si>
  <si>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</si>
  <si>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</si>
  <si>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</si>
  <si>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</si>
  <si>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</si>
  <si>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</si>
  <si>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</si>
  <si>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</si>
  <si>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</si>
  <si>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</si>
  <si>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</si>
  <si>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</si>
  <si>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</si>
  <si>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</si>
  <si>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</si>
  <si>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</si>
  <si>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</si>
  <si>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</si>
  <si>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</si>
  <si>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</si>
  <si>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</si>
  <si>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</si>
  <si>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</si>
  <si>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</si>
  <si>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</si>
  <si>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</si>
  <si>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</si>
  <si>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</si>
  <si>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</si>
  <si>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</si>
  <si>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</si>
  <si>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</si>
  <si>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</si>
  <si>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</si>
  <si>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</si>
  <si>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</si>
  <si>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</si>
  <si>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</si>
  <si>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</si>
  <si>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</si>
  <si>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</si>
  <si>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</si>
  <si>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</si>
  <si>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</si>
  <si>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</si>
  <si>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</si>
  <si>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</si>
  <si>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</si>
  <si>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</si>
  <si>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</si>
  <si>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</si>
  <si>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</si>
  <si>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</si>
  <si>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</si>
  <si>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</si>
  <si>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</si>
  <si>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</si>
  <si>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</si>
  <si>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</si>
  <si>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</si>
  <si>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</si>
  <si>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</si>
  <si>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</si>
  <si>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</si>
  <si>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</si>
  <si>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</si>
  <si>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</si>
  <si>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</si>
  <si>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</si>
  <si>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</si>
  <si>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</si>
  <si>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</si>
  <si>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</si>
  <si>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</si>
  <si>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</si>
  <si>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</si>
  <si>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</si>
  <si>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</si>
  <si>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</si>
  <si>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</si>
  <si>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</si>
  <si>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</si>
  <si>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</si>
  <si>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</si>
  <si>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</si>
  <si>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</si>
  <si>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</si>
  <si>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</si>
  <si>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</si>
  <si>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</si>
  <si>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</si>
  <si>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</si>
  <si>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</si>
  <si>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</si>
  <si>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</si>
  <si>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</si>
  <si>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</si>
  <si>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</si>
  <si>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</si>
  <si>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</si>
  <si>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</si>
  <si>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</si>
  <si>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</si>
  <si>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</si>
  <si>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</si>
  <si>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</si>
  <si>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</si>
  <si>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</si>
  <si>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</si>
  <si>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</si>
  <si>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</si>
  <si>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</si>
  <si>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</si>
  <si>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</si>
  <si>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</si>
  <si>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</si>
  <si>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</si>
  <si>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</si>
  <si>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</si>
  <si>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</si>
  <si>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</si>
  <si>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</si>
  <si>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</si>
  <si>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</si>
  <si>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</si>
  <si>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</si>
  <si>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</si>
  <si>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</si>
  <si>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</si>
  <si>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</si>
  <si>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</si>
  <si>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</si>
  <si>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</si>
  <si>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</si>
  <si>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</si>
  <si>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</si>
  <si>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</si>
  <si>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</si>
  <si>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</si>
  <si>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</si>
  <si>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</si>
  <si>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</si>
  <si>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</si>
  <si>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</si>
  <si>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</si>
  <si>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</si>
  <si>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</si>
  <si>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</si>
  <si>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</si>
  <si>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</si>
  <si>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</si>
  <si>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</si>
  <si>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</si>
  <si>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</si>
  <si>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</si>
  <si>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</si>
  <si>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</si>
  <si>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</si>
  <si>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</si>
  <si>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</si>
  <si>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</si>
  <si>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</si>
  <si>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</si>
  <si>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</si>
  <si>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</si>
  <si>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</si>
  <si>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</si>
  <si>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</si>
  <si>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</si>
  <si>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</si>
  <si>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</si>
  <si>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</si>
  <si>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</si>
  <si>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</si>
  <si>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</si>
  <si>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</si>
  <si>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</si>
  <si>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</si>
  <si>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</si>
  <si>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</si>
  <si>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</si>
  <si>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</si>
  <si>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</si>
  <si>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</si>
  <si>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</si>
  <si>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</si>
  <si>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</si>
  <si>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</si>
  <si>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</si>
  <si>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</si>
  <si>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</si>
  <si>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</si>
  <si>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</si>
  <si>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</si>
  <si>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</si>
  <si>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</si>
  <si>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</si>
  <si>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</si>
  <si>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</si>
  <si>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</si>
  <si>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</si>
  <si>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</si>
  <si>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</si>
  <si>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</si>
  <si>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</si>
  <si>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</si>
  <si>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</si>
  <si>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</si>
  <si>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</si>
  <si>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</si>
  <si>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</si>
  <si>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</si>
  <si>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</si>
  <si>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</si>
  <si>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</si>
  <si>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</si>
  <si>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</si>
  <si>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</si>
  <si>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</si>
  <si>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</si>
  <si>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</si>
  <si>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</si>
  <si>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</si>
  <si>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</si>
  <si>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</si>
  <si>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</si>
  <si>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</si>
  <si>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</si>
  <si>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</si>
  <si>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</si>
  <si>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</si>
  <si>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</si>
  <si>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</si>
  <si>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</si>
  <si>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</si>
  <si>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</si>
  <si>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</si>
  <si>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</si>
  <si>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</si>
  <si>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</si>
  <si>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</si>
  <si>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</si>
  <si>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</si>
  <si>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</si>
  <si>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</si>
  <si>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</si>
  <si>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</si>
  <si>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</si>
  <si>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</si>
  <si>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</si>
  <si>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</si>
  <si>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</si>
  <si>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</si>
  <si>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</si>
  <si>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</si>
  <si>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</si>
  <si>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</si>
  <si>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</si>
  <si>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</si>
  <si>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</si>
  <si>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</si>
  <si>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</si>
  <si>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</si>
  <si>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</si>
  <si>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</si>
  <si>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</si>
  <si>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</si>
  <si>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</si>
  <si>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</si>
  <si>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</si>
  <si>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</si>
  <si>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</si>
  <si>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</si>
  <si>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</si>
  <si>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</si>
  <si>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</si>
  <si>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</si>
  <si>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</si>
  <si>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</si>
  <si>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</si>
  <si>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</si>
  <si>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</si>
  <si>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</si>
  <si>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</si>
  <si>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</si>
  <si>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</si>
  <si>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</si>
  <si>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</si>
  <si>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</si>
  <si>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</si>
  <si>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</si>
  <si>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</si>
  <si>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</si>
  <si>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</si>
  <si>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</si>
  <si>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</si>
  <si>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</si>
  <si>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</si>
  <si>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</si>
  <si>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</si>
  <si>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</si>
  <si>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</si>
  <si>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</si>
  <si>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</si>
  <si>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</si>
  <si>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</si>
  <si>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</si>
  <si>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</si>
  <si>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</si>
  <si>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</si>
  <si>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</si>
  <si>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</si>
  <si>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</si>
  <si>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</si>
  <si>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</si>
  <si>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</si>
  <si>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</si>
  <si>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</si>
  <si>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</si>
  <si>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</si>
  <si>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</si>
  <si>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</si>
  <si>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</si>
  <si>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</si>
  <si>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</si>
  <si>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</si>
  <si>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</si>
  <si>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</si>
  <si>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</si>
  <si>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</si>
  <si>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</si>
  <si>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</si>
  <si>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</si>
  <si>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</si>
  <si>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</si>
  <si>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</si>
  <si>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</si>
  <si>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</si>
  <si>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</si>
  <si>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</si>
  <si>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</si>
  <si>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</si>
  <si>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</si>
  <si>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</si>
  <si>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</si>
  <si>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</si>
  <si>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</si>
  <si>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</si>
  <si>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</si>
  <si>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</si>
  <si>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</si>
  <si>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</si>
  <si>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</si>
  <si>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</si>
  <si>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</si>
  <si>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</si>
  <si>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</si>
  <si>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</si>
  <si>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</si>
  <si>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</si>
  <si>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</si>
  <si>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</si>
  <si>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</si>
  <si>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</si>
  <si>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</si>
  <si>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</si>
  <si>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</si>
  <si>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</si>
  <si>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</si>
  <si>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</si>
  <si>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</si>
  <si>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</si>
  <si>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</si>
  <si>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</si>
  <si>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</si>
  <si>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</si>
  <si>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</si>
  <si>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</si>
  <si>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</si>
  <si>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</si>
  <si>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</si>
  <si>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</si>
  <si>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</si>
  <si>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</si>
  <si>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</si>
  <si>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</si>
  <si>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</si>
  <si>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</si>
  <si>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</si>
  <si>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</si>
  <si>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</si>
  <si>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</si>
  <si>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</si>
  <si>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</si>
  <si>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</si>
  <si>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</si>
  <si>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</si>
  <si>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</si>
  <si>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</si>
  <si>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</si>
  <si>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</si>
  <si>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</si>
  <si>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</si>
  <si>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</si>
  <si>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</si>
  <si>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</si>
  <si>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</si>
  <si>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</si>
  <si>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</si>
  <si>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</si>
  <si>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</si>
  <si>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</si>
  <si>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</si>
  <si>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</si>
  <si>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</si>
  <si>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</si>
  <si>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</si>
  <si>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</si>
  <si>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</si>
  <si>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</si>
  <si>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</si>
  <si>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</si>
  <si>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</si>
  <si>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</si>
  <si>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</si>
  <si>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</si>
  <si>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</si>
  <si>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</si>
  <si>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</si>
  <si>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</si>
  <si>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</si>
  <si>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</si>
  <si>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</si>
  <si>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</si>
  <si>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</si>
  <si>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</si>
  <si>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</si>
  <si>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</si>
  <si>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</si>
  <si>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</si>
  <si>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</si>
  <si>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</si>
  <si>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</si>
  <si>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</si>
  <si>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</si>
  <si>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</si>
  <si>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</si>
  <si>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</si>
  <si>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</si>
  <si>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</si>
  <si>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</si>
  <si>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</si>
  <si>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</si>
  <si>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</si>
  <si>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</si>
  <si>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</si>
  <si>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</si>
  <si>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</si>
  <si>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</si>
  <si>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</si>
  <si>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</si>
  <si>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</si>
  <si>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</si>
  <si>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</si>
  <si>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</si>
  <si>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</si>
  <si>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</si>
  <si>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</si>
  <si>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</si>
  <si>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</si>
  <si>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</si>
  <si>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</si>
  <si>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</si>
  <si>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</si>
  <si>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</si>
  <si>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</si>
  <si>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</si>
  <si>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</si>
  <si>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</si>
  <si>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</si>
  <si>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</si>
  <si>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</si>
  <si>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</si>
  <si>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</si>
  <si>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</si>
  <si>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</si>
  <si>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</si>
  <si>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</si>
  <si>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</si>
  <si>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</si>
  <si>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</si>
  <si>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</si>
  <si>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</si>
  <si>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</si>
  <si>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</si>
  <si>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</si>
  <si>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</si>
  <si>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</si>
  <si>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</si>
  <si>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</si>
  <si>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</si>
  <si>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</si>
  <si>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</si>
  <si>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</si>
  <si>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</si>
  <si>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</si>
  <si>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</si>
  <si>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</si>
  <si>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</si>
  <si>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</si>
  <si>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</si>
  <si>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</si>
  <si>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</si>
  <si>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</si>
  <si>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</si>
  <si>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</si>
  <si>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</si>
  <si>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</si>
  <si>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</si>
  <si>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</si>
  <si>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</si>
  <si>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</si>
  <si>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</si>
  <si>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</si>
  <si>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</si>
  <si>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</si>
  <si>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</si>
  <si>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</si>
  <si>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</si>
  <si>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</si>
  <si>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</si>
  <si>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</si>
  <si>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</si>
  <si>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</si>
  <si>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</si>
  <si>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</si>
  <si>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</si>
  <si>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</si>
  <si>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</si>
  <si>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</si>
  <si>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</si>
  <si>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</si>
  <si>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</si>
  <si>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</si>
  <si>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</si>
  <si>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</si>
  <si>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</si>
  <si>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</si>
  <si>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</si>
  <si>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</si>
  <si>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</si>
  <si>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</si>
  <si>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</si>
  <si>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</si>
  <si>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</si>
  <si>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</si>
  <si>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</si>
  <si>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</si>
  <si>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</si>
  <si>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</si>
  <si>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</si>
  <si>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</si>
  <si>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</si>
  <si>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</si>
  <si>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</si>
  <si>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</si>
  <si>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</si>
  <si>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</si>
  <si>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</si>
  <si>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</si>
  <si>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</si>
  <si>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</si>
  <si>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</si>
  <si>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</si>
  <si>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</si>
  <si>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</si>
  <si>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</si>
  <si>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</si>
  <si>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</si>
  <si>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</si>
  <si>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</si>
  <si>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</si>
  <si>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</si>
  <si>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</si>
  <si>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</si>
  <si>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</si>
  <si>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</si>
  <si>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</si>
  <si>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</si>
  <si>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</si>
  <si>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</si>
  <si>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</si>
  <si>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</si>
  <si>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</si>
  <si>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</si>
  <si>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</si>
  <si>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</si>
  <si>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</si>
  <si>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</si>
  <si>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</si>
  <si>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</si>
  <si>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</si>
  <si>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</si>
  <si>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</si>
  <si>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</si>
  <si>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</si>
  <si>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</si>
  <si>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</si>
  <si>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</si>
  <si>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</si>
  <si>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</si>
  <si>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</si>
  <si>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</si>
  <si>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</si>
  <si>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</si>
  <si>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</si>
  <si>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</si>
  <si>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</si>
  <si>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</si>
  <si>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</si>
  <si>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</si>
  <si>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</si>
  <si>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</si>
  <si>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</si>
  <si>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</si>
  <si>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</si>
  <si>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</si>
  <si>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</si>
  <si>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</si>
  <si>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</si>
  <si>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</si>
  <si>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</si>
  <si>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</si>
  <si>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</si>
  <si>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</si>
  <si>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</si>
  <si>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</si>
  <si>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</si>
  <si>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</si>
  <si>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</si>
  <si>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</si>
  <si>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</si>
  <si>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</si>
  <si>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</si>
  <si>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</si>
  <si>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</si>
  <si>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</si>
  <si>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</si>
  <si>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</si>
  <si>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</si>
  <si>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</si>
  <si>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</si>
  <si>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</si>
  <si>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</si>
  <si>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</si>
  <si>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</si>
  <si>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</si>
  <si>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</si>
  <si>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</si>
  <si>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</si>
  <si>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</si>
  <si>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</si>
  <si>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</si>
  <si>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</si>
  <si>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</si>
  <si>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</si>
  <si>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</si>
  <si>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</si>
  <si>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</si>
  <si>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</si>
  <si>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</si>
  <si>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</si>
  <si>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</si>
  <si>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</si>
  <si>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</si>
  <si>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</si>
  <si>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</si>
  <si>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</si>
  <si>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</si>
  <si>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</si>
  <si>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</si>
  <si>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</si>
  <si>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</si>
  <si>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</si>
  <si>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</si>
  <si>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</si>
  <si>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</si>
  <si>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</si>
  <si>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</si>
  <si>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</si>
  <si>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</si>
  <si>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</si>
  <si>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</si>
  <si>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</si>
  <si>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</si>
  <si>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</si>
  <si>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</si>
  <si>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</si>
  <si>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</si>
  <si>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</si>
  <si>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</si>
  <si>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</si>
  <si>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</si>
  <si>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</si>
  <si>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</si>
  <si>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</si>
  <si>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</si>
  <si>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</si>
  <si>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</si>
  <si>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</si>
  <si>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</si>
  <si>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</si>
  <si>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</si>
  <si>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</si>
  <si>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</si>
  <si>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</si>
  <si>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</si>
  <si>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</si>
  <si>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</si>
  <si>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</si>
  <si>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</si>
  <si>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</si>
  <si>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</si>
  <si>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</si>
  <si>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</si>
  <si>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</si>
  <si>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</si>
  <si>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</si>
  <si>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</si>
  <si>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</si>
  <si>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</si>
  <si>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</si>
  <si>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</si>
  <si>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</si>
  <si>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</si>
  <si>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</si>
  <si>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</si>
  <si>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</si>
  <si>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</si>
  <si>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</si>
  <si>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</si>
  <si>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</si>
  <si>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</si>
  <si>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</si>
  <si>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</si>
  <si>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</si>
  <si>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</si>
  <si>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</si>
  <si>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</si>
  <si>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</si>
  <si>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</si>
  <si>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</si>
  <si>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</si>
  <si>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</si>
  <si>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</si>
  <si>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</si>
  <si>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</si>
  <si>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</si>
  <si>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</si>
  <si>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</si>
  <si>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</si>
  <si>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</si>
  <si>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</si>
  <si>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</si>
  <si>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</si>
  <si>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</si>
  <si>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</si>
  <si>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</si>
  <si>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</si>
  <si>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</si>
  <si>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</si>
  <si>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</si>
  <si>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</si>
  <si>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</si>
  <si>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</si>
  <si>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</si>
  <si>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</si>
  <si>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</si>
  <si>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</si>
  <si>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</si>
  <si>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</si>
  <si>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</si>
  <si>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</si>
  <si>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</si>
  <si>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</si>
  <si>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</si>
  <si>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</si>
  <si>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</si>
  <si>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</si>
  <si>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</si>
  <si>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</si>
  <si>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</si>
  <si>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</si>
  <si>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</si>
  <si>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</si>
  <si>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</si>
  <si>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</si>
  <si>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</si>
  <si>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</si>
  <si>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</si>
  <si>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</si>
  <si>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</si>
  <si>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</si>
  <si>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</si>
  <si>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</si>
  <si>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</si>
  <si>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</si>
  <si>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</si>
  <si>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</si>
  <si>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</si>
  <si>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</si>
  <si>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</si>
  <si>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</si>
  <si>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</si>
  <si>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</si>
  <si>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</si>
  <si>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</si>
  <si>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</si>
  <si>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</si>
  <si>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</si>
  <si>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</si>
  <si>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</si>
  <si>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</si>
  <si>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</si>
  <si>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</si>
  <si>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</si>
  <si>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</si>
  <si>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</si>
  <si>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</si>
  <si>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</si>
  <si>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</si>
  <si>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</si>
  <si>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</si>
  <si>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</si>
  <si>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</si>
  <si>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</si>
  <si>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</si>
  <si>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</si>
  <si>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</si>
  <si>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</si>
  <si>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</si>
  <si>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</si>
  <si>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</si>
  <si>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</si>
  <si>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</si>
  <si>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</si>
  <si>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</si>
  <si>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</si>
  <si>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</si>
  <si>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</si>
  <si>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</si>
  <si>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</si>
  <si>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</si>
  <si>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</si>
  <si>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</si>
  <si>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</si>
  <si>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</si>
  <si>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</si>
  <si>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</si>
  <si>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</si>
  <si>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</si>
  <si>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</si>
  <si>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</si>
  <si>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</si>
  <si>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</si>
  <si>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</si>
  <si>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</si>
  <si>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</si>
  <si>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</si>
  <si>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</si>
  <si>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</si>
  <si>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</si>
  <si>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</si>
  <si>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</si>
  <si>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</si>
  <si>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</si>
  <si>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</si>
  <si>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</si>
  <si>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</si>
  <si>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</si>
  <si>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</si>
  <si>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</si>
  <si>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</si>
  <si>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</si>
  <si>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</si>
  <si>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</si>
  <si>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</si>
  <si>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</si>
  <si>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</si>
  <si>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</si>
  <si>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</si>
  <si>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</si>
  <si>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</si>
  <si>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</si>
  <si>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</si>
  <si>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</si>
  <si>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</si>
  <si>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</si>
  <si>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</si>
  <si>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</si>
  <si>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</si>
  <si>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</si>
  <si>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</si>
  <si>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</si>
  <si>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</si>
  <si>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</si>
  <si>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</si>
  <si>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</si>
  <si>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</si>
  <si>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</si>
  <si>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</si>
  <si>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</si>
  <si>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</si>
  <si>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</si>
  <si>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</si>
  <si>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</si>
  <si>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</si>
  <si>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</si>
  <si>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</si>
  <si>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</si>
  <si>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</si>
  <si>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</si>
  <si>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</si>
  <si>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</si>
  <si>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</si>
  <si>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</si>
  <si>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</si>
  <si>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</si>
  <si>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</si>
  <si>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</si>
  <si>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</si>
  <si>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</si>
  <si>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</si>
  <si>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</si>
  <si>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</si>
  <si>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</si>
  <si>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</si>
  <si>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</si>
  <si>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</si>
  <si>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</si>
  <si>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</si>
  <si>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</si>
  <si>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</si>
  <si>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</si>
  <si>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</si>
  <si>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</si>
  <si>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</si>
  <si>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</si>
  <si>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</si>
  <si>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</si>
  <si>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</si>
  <si>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</si>
  <si>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</si>
  <si>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</si>
  <si>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</si>
  <si>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</si>
  <si>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</si>
  <si>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</si>
  <si>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</si>
  <si>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</si>
  <si>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</si>
  <si>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</si>
  <si>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</si>
  <si>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</si>
  <si>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</si>
  <si>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</si>
  <si>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</si>
  <si>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</si>
  <si>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</si>
  <si>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</si>
  <si>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</si>
  <si>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</si>
  <si>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</si>
  <si>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</si>
  <si>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</si>
  <si>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</si>
  <si>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</si>
  <si>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</si>
  <si>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</si>
  <si>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</si>
  <si>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</si>
  <si>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</si>
  <si>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</si>
  <si>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</si>
  <si>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</si>
  <si>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</si>
  <si>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</si>
  <si>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</si>
  <si>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</si>
  <si>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</si>
  <si>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</si>
  <si>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</si>
  <si>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</si>
  <si>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</si>
  <si>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</si>
  <si>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</si>
  <si>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</si>
  <si>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</si>
  <si>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</si>
  <si>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</si>
  <si>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</si>
  <si>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</si>
  <si>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</si>
  <si>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</si>
  <si>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</si>
  <si>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</si>
  <si>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</si>
  <si>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</si>
  <si>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</si>
  <si>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</si>
  <si>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</si>
  <si>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</si>
  <si>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</si>
  <si>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</si>
  <si>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</si>
  <si>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</si>
  <si>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</si>
  <si>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</si>
  <si>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</si>
  <si>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</si>
  <si>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</si>
  <si>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</si>
  <si>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</si>
  <si>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</si>
  <si>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</si>
  <si>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</si>
  <si>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</si>
  <si>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</si>
  <si>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</si>
  <si>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</si>
  <si>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</si>
  <si>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</si>
  <si>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</si>
  <si>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</si>
  <si>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</si>
  <si>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</si>
  <si>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</si>
  <si>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</si>
  <si>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</si>
  <si>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</si>
  <si>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</si>
  <si>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</si>
  <si>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</si>
  <si>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</si>
  <si>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</si>
  <si>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</si>
  <si>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</si>
  <si>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</si>
  <si>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</si>
  <si>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</si>
  <si>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</si>
  <si>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</si>
  <si>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</si>
  <si>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</si>
  <si>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</si>
  <si>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</si>
  <si>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</si>
  <si>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</si>
  <si>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</si>
  <si>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</si>
  <si>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</si>
  <si>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</si>
  <si>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</si>
  <si>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</si>
  <si>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</si>
  <si>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</si>
  <si>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</si>
  <si>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</si>
  <si>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</si>
  <si>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</si>
  <si>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</si>
  <si>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</si>
  <si>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</si>
  <si>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</si>
  <si>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</si>
  <si>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</si>
  <si>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</si>
  <si>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</si>
  <si>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</si>
  <si>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</si>
  <si>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</si>
  <si>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</si>
  <si>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</si>
  <si>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</si>
  <si>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</si>
  <si>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</si>
  <si>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</si>
  <si>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</si>
  <si>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</si>
  <si>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</si>
  <si>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</si>
  <si>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</si>
  <si>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</si>
  <si>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</si>
  <si>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</si>
  <si>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</si>
  <si>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</si>
  <si>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</si>
  <si>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</si>
  <si>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</si>
  <si>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</si>
  <si>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</si>
  <si>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</si>
  <si>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</si>
  <si>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</si>
  <si>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</si>
  <si>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</si>
  <si>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</si>
  <si>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</si>
  <si>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</si>
  <si>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</si>
  <si>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</si>
  <si>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</si>
  <si>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</si>
  <si>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</si>
  <si>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</si>
  <si>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</si>
  <si>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</si>
  <si>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</si>
  <si>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</si>
  <si>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</si>
  <si>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</si>
  <si>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</si>
  <si>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</si>
  <si>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</si>
  <si>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</si>
  <si>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</si>
  <si>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</si>
  <si>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</si>
  <si>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</si>
  <si>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</si>
  <si>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</si>
  <si>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</si>
  <si>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</si>
  <si>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</si>
  <si>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</si>
  <si>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</si>
  <si>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</si>
  <si>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</si>
  <si>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</si>
  <si>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</si>
  <si>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</si>
  <si>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</si>
  <si>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</si>
  <si>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</si>
  <si>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</si>
  <si>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</si>
  <si>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</si>
  <si>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</si>
  <si>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</si>
  <si>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</si>
  <si>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</si>
  <si>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</si>
  <si>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</si>
  <si>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</si>
  <si>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</si>
  <si>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</si>
  <si>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</si>
  <si>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</si>
  <si>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</si>
  <si>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</si>
  <si>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</si>
  <si>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</si>
  <si>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</si>
  <si>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</si>
  <si>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</si>
  <si>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</si>
  <si>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</si>
  <si>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</si>
  <si>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</si>
  <si>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</si>
  <si>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</si>
  <si>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</si>
  <si>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</si>
  <si>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</si>
  <si>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</si>
  <si>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</si>
  <si>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</si>
  <si>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</si>
  <si>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</si>
  <si>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</si>
  <si>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</si>
  <si>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</si>
  <si>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</si>
  <si>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</si>
  <si>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</si>
  <si>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</si>
  <si>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</si>
  <si>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</si>
  <si>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</si>
  <si>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</si>
  <si>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</si>
  <si>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</si>
  <si>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</si>
  <si>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</si>
  <si>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</si>
  <si>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</si>
  <si>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</si>
  <si>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</si>
  <si>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</si>
  <si>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</si>
  <si>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</si>
  <si>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</si>
  <si>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</si>
  <si>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</si>
  <si>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</si>
  <si>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</si>
  <si>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</si>
  <si>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</si>
  <si>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</si>
  <si>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</si>
  <si>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</si>
  <si>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</si>
  <si>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</si>
  <si>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</si>
  <si>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</si>
  <si>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</si>
  <si>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</si>
  <si>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</si>
  <si>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</si>
  <si>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</si>
  <si>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</si>
  <si>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</si>
  <si>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</si>
  <si>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</si>
  <si>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</si>
  <si>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</si>
  <si>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</si>
  <si>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</si>
  <si>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</si>
  <si>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</si>
  <si>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</si>
  <si>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</si>
  <si>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</si>
  <si>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</si>
  <si>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</si>
  <si>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</si>
  <si>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</si>
  <si>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</si>
  <si>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</si>
  <si>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</si>
  <si>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</si>
  <si>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</si>
  <si>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</si>
  <si>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</si>
  <si>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</si>
  <si>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</si>
  <si>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Data de extração dos dados: 26/02/2024</t>
  </si>
  <si>
    <t>Ciclo de referência: 2º de 2024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</si>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</sst>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55762</v>
          </cell>
          <cell r="F3">
            <v>21800059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1592</v>
          </cell>
          <cell r="F4">
            <v>9007180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95122</v>
          </cell>
          <cell r="F5">
            <v>25251592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67570</v>
          </cell>
          <cell r="F6">
            <v>27853100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8375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112792</v>
          </cell>
          <cell r="F8">
            <v>58634146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23636</v>
          </cell>
          <cell r="F9">
            <v>95370228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110644</v>
          </cell>
          <cell r="F10">
            <v>59012196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158686650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73991</v>
          </cell>
          <cell r="F12">
            <v>22319936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15389</v>
          </cell>
          <cell r="F13">
            <v>11052851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18336</v>
          </cell>
          <cell r="F14">
            <v>36400737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101334</v>
          </cell>
          <cell r="F15">
            <v>30133762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4900</v>
          </cell>
          <cell r="F17">
            <v>26991131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54456800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22355950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2304</v>
          </cell>
          <cell r="F20">
            <v>6899214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103650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1202038</v>
          </cell>
          <cell r="F22">
            <v>21429044846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124431</v>
          </cell>
          <cell r="F23">
            <v>28871769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13494585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76776</v>
          </cell>
          <cell r="F25">
            <v>27187016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95667</v>
          </cell>
          <cell r="F26">
            <v>35914140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66120</v>
          </cell>
          <cell r="F27">
            <v>30712141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654492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244686</v>
          </cell>
          <cell r="F29">
            <v>98096953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70939</v>
          </cell>
          <cell r="F30">
            <v>5589113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47332</v>
          </cell>
          <cell r="F31">
            <v>14629284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21382</v>
          </cell>
          <cell r="F32">
            <v>11132818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4260400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116112</v>
          </cell>
          <cell r="F34">
            <v>45154906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373000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86201</v>
          </cell>
          <cell r="F36">
            <v>20213647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2340925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16574175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9298</v>
          </cell>
          <cell r="F39">
            <v>17284368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7503650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20519</v>
          </cell>
          <cell r="F42">
            <v>9579005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338588</v>
          </cell>
          <cell r="F43">
            <v>73378969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178233</v>
          </cell>
          <cell r="F44">
            <v>34661720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14041</v>
          </cell>
          <cell r="F45">
            <v>18145363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47502</v>
          </cell>
          <cell r="F46">
            <v>21255901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7191</v>
          </cell>
          <cell r="F47">
            <v>13972415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116643</v>
          </cell>
          <cell r="F48">
            <v>24800408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56635</v>
          </cell>
          <cell r="F49">
            <v>5784202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23311175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34378</v>
          </cell>
          <cell r="F51">
            <v>111721282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93890180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230769</v>
          </cell>
          <cell r="F53">
            <v>22155618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21656</v>
          </cell>
          <cell r="F54">
            <v>141090084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89831</v>
          </cell>
          <cell r="F55">
            <v>94608420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12001</v>
          </cell>
          <cell r="F56">
            <v>7482433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2998625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49151</v>
          </cell>
          <cell r="F58">
            <v>21216049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25385</v>
          </cell>
          <cell r="F59">
            <v>20670902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120321</v>
          </cell>
          <cell r="F60">
            <v>28601452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2802879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39855</v>
          </cell>
          <cell r="F62">
            <v>11778977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11808</v>
          </cell>
          <cell r="F63">
            <v>34004685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171755</v>
          </cell>
          <cell r="F64">
            <v>21125998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42185</v>
          </cell>
          <cell r="F65">
            <v>65383365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3761175</v>
          </cell>
          <cell r="F66">
            <v>782493122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103800567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362</v>
          </cell>
          <cell r="F68">
            <v>38882330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4548500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30493</v>
          </cell>
          <cell r="F70">
            <v>2535317678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358139</v>
          </cell>
          <cell r="F71">
            <v>82149525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6954325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60013</v>
          </cell>
          <cell r="F73">
            <v>38140630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61015</v>
          </cell>
          <cell r="F74">
            <v>67707619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17949</v>
          </cell>
          <cell r="F75">
            <v>15430419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17597</v>
          </cell>
          <cell r="F76">
            <v>5578018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19363</v>
          </cell>
          <cell r="F77">
            <v>3909052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20066</v>
          </cell>
          <cell r="F78">
            <v>32811494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22848</v>
          </cell>
          <cell r="F79">
            <v>46119903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53125208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7273</v>
          </cell>
          <cell r="F81">
            <v>21103300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21362215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27498</v>
          </cell>
          <cell r="F83">
            <v>27917383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6749</v>
          </cell>
          <cell r="F84">
            <v>5024798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1412850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23310</v>
          </cell>
          <cell r="F86">
            <v>117154203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36905</v>
          </cell>
          <cell r="F87">
            <v>91472549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29320</v>
          </cell>
          <cell r="F88">
            <v>7648381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83655</v>
          </cell>
          <cell r="F89">
            <v>28892329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728137075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41269</v>
          </cell>
          <cell r="F91">
            <v>12895131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608078</v>
          </cell>
          <cell r="F92">
            <v>235279318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40355</v>
          </cell>
          <cell r="F93">
            <v>51184894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499312</v>
          </cell>
          <cell r="F94">
            <v>83063122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1243385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2953275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64771</v>
          </cell>
          <cell r="F97">
            <v>81446138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58612</v>
          </cell>
          <cell r="F98">
            <v>108117215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1541</v>
          </cell>
          <cell r="F99">
            <v>13194349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17112</v>
          </cell>
          <cell r="F100">
            <v>24510593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92809</v>
          </cell>
          <cell r="F101">
            <v>24170429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388352</v>
          </cell>
          <cell r="F102">
            <v>1646905371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8478082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51075</v>
          </cell>
          <cell r="F104">
            <v>30933039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43348900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22831</v>
          </cell>
          <cell r="F106">
            <v>4769587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10350</v>
          </cell>
          <cell r="F107">
            <v>19255764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8078825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30842</v>
          </cell>
          <cell r="F109">
            <v>69080694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13294</v>
          </cell>
          <cell r="F110">
            <v>15527989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12588892140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5263</v>
          </cell>
          <cell r="F112">
            <v>17293645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22877</v>
          </cell>
          <cell r="F113">
            <v>100632326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9191775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65422</v>
          </cell>
          <cell r="F115">
            <v>28820526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30403</v>
          </cell>
          <cell r="F116">
            <v>23904660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12238</v>
          </cell>
          <cell r="F117">
            <v>47330306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398249</v>
          </cell>
          <cell r="F118">
            <v>122651261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8668800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319455</v>
          </cell>
          <cell r="F120">
            <v>128587501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17048</v>
          </cell>
          <cell r="F121">
            <v>19612648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20517</v>
          </cell>
          <cell r="F122">
            <v>14678560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21067700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2545225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15515</v>
          </cell>
          <cell r="F125">
            <v>3573741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6805</v>
          </cell>
          <cell r="F126">
            <v>186863192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3309650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11842300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26966</v>
          </cell>
          <cell r="F130">
            <v>79454259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6273525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6503975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12553278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85989</v>
          </cell>
          <cell r="F134">
            <v>27500812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12612</v>
          </cell>
          <cell r="F135">
            <v>15484255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9827650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5997775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125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59203050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25337252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98373</v>
          </cell>
          <cell r="F141">
            <v>30773359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45078</v>
          </cell>
          <cell r="F142">
            <v>9748188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41001</v>
          </cell>
          <cell r="F143">
            <v>12967739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8103</v>
          </cell>
          <cell r="F144">
            <v>123419338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8895050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840</v>
          </cell>
          <cell r="F146">
            <v>22176650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15431</v>
          </cell>
          <cell r="F147">
            <v>57581042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14319</v>
          </cell>
          <cell r="F148">
            <v>162888774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47925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6036875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16542</v>
          </cell>
          <cell r="F151">
            <v>6320300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2237980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20159</v>
          </cell>
          <cell r="F153">
            <v>53144244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32068575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87157</v>
          </cell>
          <cell r="F155">
            <v>13421565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9763131665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18083250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1681</v>
          </cell>
          <cell r="F158">
            <v>46105619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20994025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3403583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6243500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21898</v>
          </cell>
          <cell r="F162">
            <v>9941057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231090050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15525080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37404925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31644</v>
          </cell>
          <cell r="F166">
            <v>11951718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214121220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295550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42769150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18641</v>
          </cell>
          <cell r="F170">
            <v>26345733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15294</v>
          </cell>
          <cell r="F171">
            <v>22404298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130523</v>
          </cell>
          <cell r="F172">
            <v>71599197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56298426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73995</v>
          </cell>
          <cell r="F174">
            <v>12804929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68589</v>
          </cell>
          <cell r="F175">
            <v>6768254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92461033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16091850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29363</v>
          </cell>
          <cell r="F178">
            <v>8869329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145500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1506800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47706</v>
          </cell>
          <cell r="F181">
            <v>21555870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39411275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575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20212693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6364775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3514</v>
          </cell>
          <cell r="F187">
            <v>32940708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1509775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82652</v>
          </cell>
          <cell r="F189">
            <v>36938449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31207</v>
          </cell>
          <cell r="F190">
            <v>37634557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27030</v>
          </cell>
          <cell r="F191">
            <v>39767137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13760</v>
          </cell>
          <cell r="F192">
            <v>9714424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74121</v>
          </cell>
          <cell r="F193">
            <v>33762086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833753494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9213515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740216</v>
          </cell>
          <cell r="F196">
            <v>200599905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12368350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48560</v>
          </cell>
          <cell r="F198">
            <v>17665400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16797</v>
          </cell>
          <cell r="F199">
            <v>3290564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80195</v>
          </cell>
          <cell r="F200">
            <v>60624964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46496</v>
          </cell>
          <cell r="F202">
            <v>24540140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8491850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73866</v>
          </cell>
          <cell r="F204">
            <v>31932875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34442</v>
          </cell>
          <cell r="F205">
            <v>6289151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39721</v>
          </cell>
          <cell r="F206">
            <v>6810073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9950</v>
          </cell>
          <cell r="F207">
            <v>1730703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944</v>
          </cell>
          <cell r="F208">
            <v>6236190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55862225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8740</v>
          </cell>
          <cell r="F210">
            <v>4293127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13806725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769069</v>
          </cell>
          <cell r="F212">
            <v>100270426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4792825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7769775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48056</v>
          </cell>
          <cell r="F216">
            <v>14263945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104584</v>
          </cell>
          <cell r="F217">
            <v>22655322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14351</v>
          </cell>
          <cell r="F218">
            <v>6007787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16073</v>
          </cell>
          <cell r="F219">
            <v>44933380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32245625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8244</v>
          </cell>
          <cell r="F221">
            <v>30850045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11704850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12148</v>
          </cell>
          <cell r="F223">
            <v>10685841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160647</v>
          </cell>
          <cell r="F224">
            <v>76583590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372584</v>
          </cell>
          <cell r="F225">
            <v>9068854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47650150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8187450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405921</v>
          </cell>
          <cell r="F228">
            <v>32074443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28557450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1115833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21031</v>
          </cell>
          <cell r="F231">
            <v>62235028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1595050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56862</v>
          </cell>
          <cell r="F233">
            <v>28596394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11681425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32821</v>
          </cell>
          <cell r="F235">
            <v>41939353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83754</v>
          </cell>
          <cell r="F236">
            <v>26830811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17039</v>
          </cell>
          <cell r="F237">
            <v>1719552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109776900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26145250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33602</v>
          </cell>
          <cell r="F240">
            <v>51433636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775362615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50614</v>
          </cell>
          <cell r="F242">
            <v>90998238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213200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60535</v>
          </cell>
          <cell r="F244">
            <v>40903480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3218</v>
          </cell>
          <cell r="F245">
            <v>1792018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10888</v>
          </cell>
          <cell r="F246">
            <v>52475586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62665475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58532750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1713</v>
          </cell>
          <cell r="F249">
            <v>30364843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20014</v>
          </cell>
          <cell r="F250">
            <v>18471595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11606650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116463</v>
          </cell>
          <cell r="F252">
            <v>41204033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144659</v>
          </cell>
          <cell r="F253">
            <v>10088480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87387975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8248</v>
          </cell>
          <cell r="F255">
            <v>7144639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157525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21</v>
          </cell>
          <cell r="F257">
            <v>9772141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72087128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250</v>
          </cell>
          <cell r="F259">
            <v>2673182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23423</v>
          </cell>
          <cell r="F260">
            <v>3786115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38843850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19618</v>
          </cell>
          <cell r="F262">
            <v>21179480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15408</v>
          </cell>
          <cell r="F263">
            <v>5284503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10370490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68890</v>
          </cell>
          <cell r="F265">
            <v>18636294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48906925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51587</v>
          </cell>
          <cell r="F267">
            <v>884695409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1195</v>
          </cell>
          <cell r="F268">
            <v>1304278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266227</v>
          </cell>
          <cell r="F269">
            <v>229335458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70936</v>
          </cell>
          <cell r="F270">
            <v>23093173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44383</v>
          </cell>
          <cell r="F271">
            <v>6467631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25075</v>
          </cell>
          <cell r="F272">
            <v>16973872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40432417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189448696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33809</v>
          </cell>
          <cell r="F275">
            <v>4503509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6338</v>
          </cell>
          <cell r="F276">
            <v>274494994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535964</v>
          </cell>
          <cell r="F277">
            <v>76706167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17746</v>
          </cell>
          <cell r="F278">
            <v>11643403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11098</v>
          </cell>
          <cell r="F279">
            <v>39793024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104116650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49426777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3138</v>
          </cell>
          <cell r="F282">
            <v>19278395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6643250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2252292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1672775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12402</v>
          </cell>
          <cell r="F286">
            <v>19627092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33387</v>
          </cell>
          <cell r="F287">
            <v>3810882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990275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18904</v>
          </cell>
          <cell r="F289">
            <v>16555651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21410975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64844400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1188250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641</v>
          </cell>
          <cell r="F294">
            <v>12251693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18093954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31393</v>
          </cell>
          <cell r="F296">
            <v>4348430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27146</v>
          </cell>
          <cell r="F297">
            <v>15713494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1650000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15855661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38932</v>
          </cell>
          <cell r="F300">
            <v>2865230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1605825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613275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7200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2765650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7935</v>
          </cell>
          <cell r="F305">
            <v>114313558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1500</v>
          </cell>
          <cell r="F306">
            <v>55082305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206233</v>
          </cell>
          <cell r="F307">
            <v>88007961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8624425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19247</v>
          </cell>
          <cell r="F309">
            <v>6022771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47301300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407331</v>
          </cell>
          <cell r="F311">
            <v>143134536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18310875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102135</v>
          </cell>
          <cell r="F314">
            <v>47083842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18156</v>
          </cell>
          <cell r="F315">
            <v>10309226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22944025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10280865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27925</v>
          </cell>
          <cell r="F318">
            <v>8724291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81591</v>
          </cell>
          <cell r="F319">
            <v>130032600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31314</v>
          </cell>
          <cell r="F320">
            <v>110196889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3318200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57750</v>
          </cell>
          <cell r="F322">
            <v>6702144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27515375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547941</v>
          </cell>
          <cell r="F324">
            <v>82973464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7971570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49064</v>
          </cell>
          <cell r="F326">
            <v>15582964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16312745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64605975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27471</v>
          </cell>
          <cell r="F329">
            <v>9484962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27974</v>
          </cell>
          <cell r="F330">
            <v>58229369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3915975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7082</v>
          </cell>
          <cell r="F332">
            <v>163004460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29975225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10592500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6800175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77956</v>
          </cell>
          <cell r="F336">
            <v>134471342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7411</v>
          </cell>
          <cell r="F337">
            <v>48635244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6763700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25158200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54921225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5131925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14745</v>
          </cell>
          <cell r="F342">
            <v>40676534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32189</v>
          </cell>
          <cell r="F343">
            <v>11730426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767878575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57076</v>
          </cell>
          <cell r="F345">
            <v>51127172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82288</v>
          </cell>
          <cell r="F346">
            <v>23665580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16580</v>
          </cell>
          <cell r="F347">
            <v>37332845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61671</v>
          </cell>
          <cell r="F348">
            <v>23862806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49462</v>
          </cell>
          <cell r="F349">
            <v>111521528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31186670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760</v>
          </cell>
          <cell r="F351">
            <v>8515625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54999350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709174</v>
          </cell>
          <cell r="F353">
            <v>155445494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2259476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7643</v>
          </cell>
          <cell r="F355">
            <v>6589004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56375</v>
          </cell>
          <cell r="F356">
            <v>15285330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34864</v>
          </cell>
          <cell r="F357">
            <v>214789575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728525</v>
          </cell>
          <cell r="F358">
            <v>125354527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22232</v>
          </cell>
          <cell r="F359">
            <v>7084048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54903</v>
          </cell>
          <cell r="F360">
            <v>6025840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10050975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23242</v>
          </cell>
          <cell r="F362">
            <v>2402772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14811857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5889473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1558</v>
          </cell>
          <cell r="F366">
            <v>13006152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36318</v>
          </cell>
          <cell r="F367">
            <v>5910281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20703750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135932050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83253</v>
          </cell>
          <cell r="F370">
            <v>13642283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132548</v>
          </cell>
          <cell r="F371">
            <v>627461398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849</v>
          </cell>
          <cell r="F372">
            <v>57627158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69710</v>
          </cell>
          <cell r="F373">
            <v>359500715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436325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F375">
            <v>3974050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192672</v>
          </cell>
          <cell r="F376">
            <v>55636523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49111</v>
          </cell>
          <cell r="F377">
            <v>6995171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5608</v>
          </cell>
          <cell r="F378">
            <v>1672973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52834</v>
          </cell>
          <cell r="F379">
            <v>55835252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1920825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14687</v>
          </cell>
          <cell r="F381">
            <v>15971394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38826475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30007</v>
          </cell>
          <cell r="F383">
            <v>13310262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41819500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5660</v>
          </cell>
          <cell r="F385">
            <v>17382667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20283</v>
          </cell>
          <cell r="F386">
            <v>28876095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9317</v>
          </cell>
          <cell r="F387">
            <v>20645081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470</v>
          </cell>
          <cell r="F388">
            <v>35474835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117738</v>
          </cell>
          <cell r="F389">
            <v>7817618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9994</v>
          </cell>
          <cell r="F390">
            <v>5094784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48603</v>
          </cell>
          <cell r="F391">
            <v>57269618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166170</v>
          </cell>
          <cell r="F392">
            <v>383660469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2593</v>
          </cell>
          <cell r="F393">
            <v>16412134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27392250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54373</v>
          </cell>
          <cell r="F395">
            <v>23220363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11122650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32036</v>
          </cell>
          <cell r="F397">
            <v>39768536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71867</v>
          </cell>
          <cell r="F398">
            <v>12146792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15578</v>
          </cell>
          <cell r="F399">
            <v>90362372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1405925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1564625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14559475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17015</v>
          </cell>
          <cell r="F403">
            <v>2484482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6709575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13700775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17609075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32022</v>
          </cell>
          <cell r="F407">
            <v>52978790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14049</v>
          </cell>
          <cell r="F408">
            <v>5669572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1259399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36453600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4090075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68870</v>
          </cell>
          <cell r="F412">
            <v>569980913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25670675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19498800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71403</v>
          </cell>
          <cell r="F416">
            <v>11048242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6750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2768</v>
          </cell>
          <cell r="F418">
            <v>2818497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19122450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57422</v>
          </cell>
          <cell r="F420">
            <v>13558295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26283175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114624</v>
          </cell>
          <cell r="F422">
            <v>1294312214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36596375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8839945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32521900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4171</v>
          </cell>
          <cell r="F426">
            <v>75930086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30</v>
          </cell>
          <cell r="F427">
            <v>34030195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46146</v>
          </cell>
          <cell r="F428">
            <v>5026211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23867</v>
          </cell>
          <cell r="F429">
            <v>13896914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34191</v>
          </cell>
          <cell r="F430">
            <v>2367024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31889750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131471</v>
          </cell>
          <cell r="F432">
            <v>9519126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209134</v>
          </cell>
          <cell r="F433">
            <v>54915152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32119</v>
          </cell>
          <cell r="F434">
            <v>31877263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175912</v>
          </cell>
          <cell r="F435">
            <v>128736863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1110</v>
          </cell>
          <cell r="F436">
            <v>12910910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1929450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4490000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16305</v>
          </cell>
          <cell r="F439">
            <v>29367216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8977700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43217</v>
          </cell>
          <cell r="F441">
            <v>6618555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F442">
            <v>103267250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35588</v>
          </cell>
          <cell r="F443">
            <v>11563409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4569</v>
          </cell>
          <cell r="F444">
            <v>29247747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102025</v>
          </cell>
          <cell r="F445">
            <v>3227083653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61503</v>
          </cell>
          <cell r="F446">
            <v>2619532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24499</v>
          </cell>
          <cell r="F447">
            <v>13537103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16753415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144688950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1425375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2604145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14630375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20505</v>
          </cell>
          <cell r="F453">
            <v>4326725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151722</v>
          </cell>
          <cell r="F454">
            <v>3872322657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20591575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188776</v>
          </cell>
          <cell r="F456">
            <v>18989751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3787100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13264</v>
          </cell>
          <cell r="F458">
            <v>7787912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25668</v>
          </cell>
          <cell r="F459">
            <v>15372107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42961</v>
          </cell>
          <cell r="F460">
            <v>2217304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12210</v>
          </cell>
          <cell r="F461">
            <v>6840321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26104</v>
          </cell>
          <cell r="F462">
            <v>19920299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21746</v>
          </cell>
          <cell r="F463">
            <v>35256225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15329150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32554</v>
          </cell>
          <cell r="F465">
            <v>37985916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11987</v>
          </cell>
          <cell r="F466">
            <v>13095964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11672200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132839850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18630250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89045</v>
          </cell>
          <cell r="F470">
            <v>19717332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34474</v>
          </cell>
          <cell r="F471">
            <v>14095132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207819375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24352</v>
          </cell>
          <cell r="F473">
            <v>16705699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27866093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245577618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42908100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47899</v>
          </cell>
          <cell r="F477">
            <v>48356886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20750221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18216325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23178725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1273575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658309327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260833</v>
          </cell>
          <cell r="F483">
            <v>10225130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14051</v>
          </cell>
          <cell r="F484">
            <v>16272356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272217</v>
          </cell>
          <cell r="F485">
            <v>49656568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13302025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201100250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8950325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14417</v>
          </cell>
          <cell r="F489">
            <v>59566235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18608</v>
          </cell>
          <cell r="F490">
            <v>13649143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4532</v>
          </cell>
          <cell r="F491">
            <v>1505095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30248</v>
          </cell>
          <cell r="F492">
            <v>9556500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36039</v>
          </cell>
          <cell r="F493">
            <v>72331120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28084</v>
          </cell>
          <cell r="F494">
            <v>107106790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31184</v>
          </cell>
          <cell r="F495">
            <v>121068353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426876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6540607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7617900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52799838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228435475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8837216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4249525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5568</v>
          </cell>
          <cell r="F503">
            <v>11331851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21559</v>
          </cell>
          <cell r="F504">
            <v>15891819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4365650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18558250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7658775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29522</v>
          </cell>
          <cell r="F508">
            <v>69114695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45070</v>
          </cell>
          <cell r="F509">
            <v>16958322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29565</v>
          </cell>
          <cell r="F510">
            <v>2112223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7463000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4301</v>
          </cell>
          <cell r="F512">
            <v>41017098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13086</v>
          </cell>
          <cell r="F513">
            <v>1503657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49391128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57810</v>
          </cell>
          <cell r="F515">
            <v>19198182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49313</v>
          </cell>
          <cell r="F516">
            <v>18638665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42722</v>
          </cell>
          <cell r="F517">
            <v>3133862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30756</v>
          </cell>
          <cell r="F518">
            <v>6039950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9379425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1556505</v>
          </cell>
          <cell r="F520">
            <v>198997094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2021575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3762050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2271675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2830861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10714</v>
          </cell>
          <cell r="F525">
            <v>27231603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95923</v>
          </cell>
          <cell r="F526">
            <v>85820055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1343380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35477</v>
          </cell>
          <cell r="F528">
            <v>29727618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68834</v>
          </cell>
          <cell r="F529">
            <v>6875529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83347</v>
          </cell>
          <cell r="F530">
            <v>12835053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73945</v>
          </cell>
          <cell r="F531">
            <v>14969378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190974</v>
          </cell>
          <cell r="F532">
            <v>63374556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4016</v>
          </cell>
          <cell r="F533">
            <v>8128843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7993536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92275015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263818</v>
          </cell>
          <cell r="F536">
            <v>41024092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47996</v>
          </cell>
          <cell r="F537">
            <v>22918056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21652</v>
          </cell>
          <cell r="F538">
            <v>36766644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20044</v>
          </cell>
          <cell r="F539">
            <v>29757977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102803</v>
          </cell>
          <cell r="F540">
            <v>11527338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63562</v>
          </cell>
          <cell r="F541">
            <v>7889791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91179</v>
          </cell>
          <cell r="F542">
            <v>22697787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61869625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2967</v>
          </cell>
          <cell r="F544">
            <v>6276278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179665</v>
          </cell>
          <cell r="F545">
            <v>31576225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349996</v>
          </cell>
          <cell r="F546">
            <v>115076693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22505</v>
          </cell>
          <cell r="F547">
            <v>19079299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145633</v>
          </cell>
          <cell r="F548">
            <v>20947022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307</v>
          </cell>
          <cell r="F549">
            <v>3911936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196869</v>
          </cell>
          <cell r="F550">
            <v>33337981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259826</v>
          </cell>
          <cell r="F551">
            <v>26728783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909</v>
          </cell>
          <cell r="F552">
            <v>17597947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290697</v>
          </cell>
          <cell r="F553">
            <v>53434597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261242</v>
          </cell>
          <cell r="F554">
            <v>39382034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65082</v>
          </cell>
          <cell r="F555">
            <v>130123610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13840</v>
          </cell>
          <cell r="F556">
            <v>270156209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438140</v>
          </cell>
          <cell r="F557">
            <v>45621910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23564</v>
          </cell>
          <cell r="F558">
            <v>12158378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1717</v>
          </cell>
          <cell r="F559">
            <v>13719570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51161</v>
          </cell>
          <cell r="F560">
            <v>15051504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139177</v>
          </cell>
          <cell r="F561">
            <v>17543059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2848375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93793</v>
          </cell>
          <cell r="F563">
            <v>18479819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174793</v>
          </cell>
          <cell r="F564">
            <v>51145373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61633</v>
          </cell>
          <cell r="F565">
            <v>24617480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53541</v>
          </cell>
          <cell r="F566">
            <v>30343898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235415</v>
          </cell>
          <cell r="F567">
            <v>234065768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235558</v>
          </cell>
          <cell r="F568">
            <v>32777148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104234</v>
          </cell>
          <cell r="F569">
            <v>21428001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79673</v>
          </cell>
          <cell r="F570">
            <v>24396644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59605</v>
          </cell>
          <cell r="F571">
            <v>79432460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142585</v>
          </cell>
          <cell r="F572">
            <v>16657970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175983</v>
          </cell>
          <cell r="F573">
            <v>96188227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728772</v>
          </cell>
          <cell r="F574">
            <v>158781849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103422</v>
          </cell>
          <cell r="F575">
            <v>33586524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136340</v>
          </cell>
          <cell r="F576">
            <v>38669143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36332</v>
          </cell>
          <cell r="F577">
            <v>10481322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32102</v>
          </cell>
          <cell r="F578">
            <v>12750386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55917041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231219</v>
          </cell>
          <cell r="F580">
            <v>43699114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4020</v>
          </cell>
          <cell r="F581">
            <v>32520709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8636</v>
          </cell>
          <cell r="F582">
            <v>263612396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113393</v>
          </cell>
          <cell r="F583">
            <v>16469598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159108</v>
          </cell>
          <cell r="F584">
            <v>25153459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28615</v>
          </cell>
          <cell r="F585">
            <v>8109762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115016</v>
          </cell>
          <cell r="F586">
            <v>8684225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330206</v>
          </cell>
          <cell r="F587">
            <v>110774968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11286</v>
          </cell>
          <cell r="F588">
            <v>6168641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93638</v>
          </cell>
          <cell r="F589">
            <v>30887954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207688</v>
          </cell>
          <cell r="F590">
            <v>21834919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129593</v>
          </cell>
          <cell r="F591">
            <v>71807902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26314</v>
          </cell>
          <cell r="F592">
            <v>6109513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141186</v>
          </cell>
          <cell r="F593">
            <v>23276172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835</v>
          </cell>
          <cell r="F594">
            <v>1890732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55646</v>
          </cell>
          <cell r="F595">
            <v>15030140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2139</v>
          </cell>
          <cell r="F596">
            <v>29934863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57673</v>
          </cell>
          <cell r="F597">
            <v>9413709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22106</v>
          </cell>
          <cell r="F598">
            <v>31039405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231629</v>
          </cell>
          <cell r="F599">
            <v>67011466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864256</v>
          </cell>
          <cell r="F600">
            <v>73752893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38289</v>
          </cell>
          <cell r="F601">
            <v>81219037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34884</v>
          </cell>
          <cell r="F602">
            <v>20392303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32145596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60923</v>
          </cell>
          <cell r="F604">
            <v>46644038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251016</v>
          </cell>
          <cell r="F605">
            <v>49016884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52199</v>
          </cell>
          <cell r="F606">
            <v>10288910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254081</v>
          </cell>
          <cell r="F607">
            <v>24833615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71200</v>
          </cell>
          <cell r="F608">
            <v>6797147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152301</v>
          </cell>
          <cell r="F609">
            <v>11031969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100165035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398539</v>
          </cell>
          <cell r="F611">
            <v>109417425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109755</v>
          </cell>
          <cell r="F612">
            <v>16281418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F613">
            <v>38841044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111186</v>
          </cell>
          <cell r="F614">
            <v>32436233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126284</v>
          </cell>
          <cell r="F615">
            <v>25562305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77145</v>
          </cell>
          <cell r="F616">
            <v>15937933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257661</v>
          </cell>
          <cell r="F617">
            <v>40926419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281666</v>
          </cell>
          <cell r="F618">
            <v>48873911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224459</v>
          </cell>
          <cell r="F619">
            <v>30386097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46888</v>
          </cell>
          <cell r="F620">
            <v>14816263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101622</v>
          </cell>
          <cell r="F621">
            <v>31152198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1067602</v>
          </cell>
          <cell r="F622">
            <v>322115752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11779</v>
          </cell>
          <cell r="F623">
            <v>40807844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159562</v>
          </cell>
          <cell r="F624">
            <v>29151361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27380</v>
          </cell>
          <cell r="F625">
            <v>53574851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46651</v>
          </cell>
          <cell r="F626">
            <v>10061769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142313</v>
          </cell>
          <cell r="F627">
            <v>430595092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896144</v>
          </cell>
          <cell r="F628">
            <v>195320884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270037</v>
          </cell>
          <cell r="F629">
            <v>16508039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112855</v>
          </cell>
          <cell r="F630">
            <v>17268622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67936</v>
          </cell>
          <cell r="F631">
            <v>49197369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183303</v>
          </cell>
          <cell r="F632">
            <v>51009977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18719</v>
          </cell>
          <cell r="F633">
            <v>17723510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171481</v>
          </cell>
          <cell r="F634">
            <v>60040987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121969</v>
          </cell>
          <cell r="F635">
            <v>12794058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22919275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4357</v>
          </cell>
          <cell r="F637">
            <v>28922435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77384</v>
          </cell>
          <cell r="F638">
            <v>34043483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44009</v>
          </cell>
          <cell r="F639">
            <v>25843120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14991</v>
          </cell>
          <cell r="F640">
            <v>93551016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23697</v>
          </cell>
          <cell r="F641">
            <v>7299669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123016</v>
          </cell>
          <cell r="F642">
            <v>20895275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155369</v>
          </cell>
          <cell r="F643">
            <v>14414145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1155325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26406</v>
          </cell>
          <cell r="F645">
            <v>18341484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294095</v>
          </cell>
          <cell r="F646">
            <v>20656525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15899</v>
          </cell>
          <cell r="F647">
            <v>23386758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156070</v>
          </cell>
          <cell r="F648">
            <v>28051378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245718</v>
          </cell>
          <cell r="F649">
            <v>28948706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344124</v>
          </cell>
          <cell r="F650">
            <v>58556838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480265</v>
          </cell>
          <cell r="F651">
            <v>114941042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44175</v>
          </cell>
          <cell r="F652">
            <v>8174556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90072</v>
          </cell>
          <cell r="F653">
            <v>4691228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979</v>
          </cell>
          <cell r="F654">
            <v>7215629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211</v>
          </cell>
          <cell r="F655">
            <v>24648515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56663</v>
          </cell>
          <cell r="F656">
            <v>23200633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61794</v>
          </cell>
          <cell r="F657">
            <v>27339665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2149572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129095</v>
          </cell>
          <cell r="F659">
            <v>14149339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346296</v>
          </cell>
          <cell r="F660">
            <v>59472483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12726190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728</v>
          </cell>
          <cell r="F662">
            <v>20483903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36489</v>
          </cell>
          <cell r="F663">
            <v>15292285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79247</v>
          </cell>
          <cell r="F664">
            <v>27588904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25298</v>
          </cell>
          <cell r="F665">
            <v>15894483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21722</v>
          </cell>
          <cell r="F666">
            <v>12782715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1149</v>
          </cell>
          <cell r="F667">
            <v>66188684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79281</v>
          </cell>
          <cell r="F668">
            <v>12175835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64166</v>
          </cell>
          <cell r="F669">
            <v>8292435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18020</v>
          </cell>
          <cell r="F670">
            <v>5483829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28813</v>
          </cell>
          <cell r="F671">
            <v>34415861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255765</v>
          </cell>
          <cell r="F672">
            <v>76659604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116</v>
          </cell>
          <cell r="F673">
            <v>31255207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191543</v>
          </cell>
          <cell r="F674">
            <v>103663660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175399</v>
          </cell>
          <cell r="F675">
            <v>21743773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22656</v>
          </cell>
          <cell r="F676">
            <v>52839151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69853</v>
          </cell>
          <cell r="F677">
            <v>61682547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524873</v>
          </cell>
          <cell r="F678">
            <v>44692258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6020</v>
          </cell>
          <cell r="F680">
            <v>82501037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85072</v>
          </cell>
          <cell r="F681">
            <v>38360379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252133</v>
          </cell>
          <cell r="F682">
            <v>32985290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75905</v>
          </cell>
          <cell r="F683">
            <v>18585920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259111</v>
          </cell>
          <cell r="F684">
            <v>60616550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66349143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95590</v>
          </cell>
          <cell r="F686">
            <v>6344255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51390</v>
          </cell>
          <cell r="F687">
            <v>46952045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188659</v>
          </cell>
          <cell r="F688">
            <v>19051829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78007</v>
          </cell>
          <cell r="F689">
            <v>11062626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50943</v>
          </cell>
          <cell r="F690">
            <v>54818508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116950</v>
          </cell>
          <cell r="F691">
            <v>19702217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50711</v>
          </cell>
          <cell r="F692">
            <v>171540089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129501</v>
          </cell>
          <cell r="F693">
            <v>25124932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25100</v>
          </cell>
          <cell r="F694">
            <v>3832740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356253</v>
          </cell>
          <cell r="F695">
            <v>93432859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12742</v>
          </cell>
          <cell r="F696">
            <v>64161440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275205</v>
          </cell>
          <cell r="F697">
            <v>121888619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248617</v>
          </cell>
          <cell r="F698">
            <v>75913153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36851</v>
          </cell>
          <cell r="F699">
            <v>24930653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4381</v>
          </cell>
          <cell r="F700">
            <v>35717699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11885</v>
          </cell>
          <cell r="F701">
            <v>7372607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48801</v>
          </cell>
          <cell r="F702">
            <v>40628510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113221</v>
          </cell>
          <cell r="F703">
            <v>17038203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74751</v>
          </cell>
          <cell r="F704">
            <v>10551632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142843</v>
          </cell>
          <cell r="F705">
            <v>7952280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122562</v>
          </cell>
          <cell r="F706">
            <v>43067610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273298</v>
          </cell>
          <cell r="F707">
            <v>39409561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579950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14730150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30461</v>
          </cell>
          <cell r="F710">
            <v>55940960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3951025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146128425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82071</v>
          </cell>
          <cell r="F713">
            <v>79334872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102822775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86899325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14413350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34973</v>
          </cell>
          <cell r="F717">
            <v>4029131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38088300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783158</v>
          </cell>
          <cell r="F719">
            <v>121211713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446431890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8633975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650941</v>
          </cell>
          <cell r="F722">
            <v>120876943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8487200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11612825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46719</v>
          </cell>
          <cell r="F725">
            <v>50466669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132831</v>
          </cell>
          <cell r="F726">
            <v>61343124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37815475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6695676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12219525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3819250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174324</v>
          </cell>
          <cell r="F731">
            <v>24228786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30116075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47332025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388500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14767075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26183850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503475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85974</v>
          </cell>
          <cell r="F738">
            <v>16593193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6922625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166002000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7853911475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40171800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14088150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2102674</v>
          </cell>
          <cell r="F744">
            <v>550007636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2868450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23722370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56977</v>
          </cell>
          <cell r="F747">
            <v>7976647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F748">
            <v>1559675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6374025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131632</v>
          </cell>
          <cell r="F750">
            <v>57712804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26392</v>
          </cell>
          <cell r="F751">
            <v>6917286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70513</v>
          </cell>
          <cell r="F752">
            <v>16207725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11278</v>
          </cell>
          <cell r="F753">
            <v>728041415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27925</v>
          </cell>
          <cell r="F754">
            <v>15735027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11089</v>
          </cell>
          <cell r="F755">
            <v>5827939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2110</v>
          </cell>
          <cell r="F756">
            <v>421051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598200825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26865</v>
          </cell>
          <cell r="F758">
            <v>8172531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652543</v>
          </cell>
          <cell r="F759">
            <v>1327588680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26582</v>
          </cell>
          <cell r="F760">
            <v>4676128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455975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40191</v>
          </cell>
          <cell r="F762">
            <v>15385189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81839</v>
          </cell>
          <cell r="F763">
            <v>20333979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5832</v>
          </cell>
          <cell r="F764">
            <v>1377830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30512</v>
          </cell>
          <cell r="F765">
            <v>7198123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1966</v>
          </cell>
          <cell r="F766">
            <v>3847074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3051700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5053409075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15867</v>
          </cell>
          <cell r="F769">
            <v>22452679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25352</v>
          </cell>
          <cell r="F770">
            <v>3728321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1407975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23200</v>
          </cell>
          <cell r="F772">
            <v>15541712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30541</v>
          </cell>
          <cell r="F773">
            <v>14449811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46110</v>
          </cell>
          <cell r="F774">
            <v>9232060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19</v>
          </cell>
          <cell r="F775">
            <v>607765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7633</v>
          </cell>
          <cell r="F776">
            <v>828639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9254</v>
          </cell>
          <cell r="F777">
            <v>925891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30597</v>
          </cell>
          <cell r="F778">
            <v>14274250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905244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10240</v>
          </cell>
          <cell r="F780">
            <v>16871100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65380</v>
          </cell>
          <cell r="F781">
            <v>23213715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9026</v>
          </cell>
          <cell r="F782">
            <v>19837654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196425</v>
          </cell>
          <cell r="F783">
            <v>65481202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51688</v>
          </cell>
          <cell r="F784">
            <v>6807097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698</v>
          </cell>
          <cell r="F785">
            <v>1742780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37475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36143</v>
          </cell>
          <cell r="F787">
            <v>4314460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14548000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66698</v>
          </cell>
          <cell r="F789">
            <v>18482980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36153</v>
          </cell>
          <cell r="F790">
            <v>10502402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96750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17890</v>
          </cell>
          <cell r="F792">
            <v>8420948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90</v>
          </cell>
          <cell r="F793">
            <v>4388865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290582</v>
          </cell>
          <cell r="F794">
            <v>75136677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670350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4154</v>
          </cell>
          <cell r="F796">
            <v>16866483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221992</v>
          </cell>
          <cell r="F797">
            <v>37913116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21914</v>
          </cell>
          <cell r="F798">
            <v>17399612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15818625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86519</v>
          </cell>
          <cell r="F800">
            <v>28451808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786125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9462</v>
          </cell>
          <cell r="F802">
            <v>3689416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27530</v>
          </cell>
          <cell r="F803">
            <v>34570902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3444725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107281450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10278</v>
          </cell>
          <cell r="F806">
            <v>2136839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7602</v>
          </cell>
          <cell r="F807">
            <v>3084789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3930700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14528</v>
          </cell>
          <cell r="F809">
            <v>6149753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5110800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47950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768875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10790</v>
          </cell>
          <cell r="F813">
            <v>7819181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5397350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25313</v>
          </cell>
          <cell r="F815">
            <v>286665355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575125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7979</v>
          </cell>
          <cell r="F817">
            <v>2088177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70978</v>
          </cell>
          <cell r="F818">
            <v>11046625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3020</v>
          </cell>
          <cell r="F819">
            <v>4881928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11978</v>
          </cell>
          <cell r="F820">
            <v>31872063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564800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21245</v>
          </cell>
          <cell r="F822">
            <v>29432029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41772</v>
          </cell>
          <cell r="F823">
            <v>7783972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44626</v>
          </cell>
          <cell r="F824">
            <v>14910504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538708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65094</v>
          </cell>
          <cell r="F826">
            <v>12271394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54054</v>
          </cell>
          <cell r="F827">
            <v>11576736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844481575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4338825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963650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34471614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4005375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19453</v>
          </cell>
          <cell r="F833">
            <v>3910246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36622</v>
          </cell>
          <cell r="F834">
            <v>6953359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5814925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6238050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22815</v>
          </cell>
          <cell r="F837">
            <v>7556693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100030600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37533</v>
          </cell>
          <cell r="F839">
            <v>12217134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43560</v>
          </cell>
          <cell r="F840">
            <v>35065919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489575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4547950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5677</v>
          </cell>
          <cell r="F843">
            <v>1040310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7164</v>
          </cell>
          <cell r="F844">
            <v>5292773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5947310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327425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3894250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7692</v>
          </cell>
          <cell r="F848">
            <v>25183003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106130</v>
          </cell>
          <cell r="F849">
            <v>33178941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973963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18453</v>
          </cell>
          <cell r="F851">
            <v>4991414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709257</v>
          </cell>
          <cell r="F852">
            <v>76147003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859800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3751075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50151</v>
          </cell>
          <cell r="F855">
            <v>41467402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8125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5702800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16415050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3175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25424</v>
          </cell>
          <cell r="F860">
            <v>5013690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1817</v>
          </cell>
          <cell r="F861">
            <v>2412359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4135</v>
          </cell>
          <cell r="F862">
            <v>10634958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71961</v>
          </cell>
          <cell r="F863">
            <v>37893425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95638930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7003</v>
          </cell>
          <cell r="F865">
            <v>3399435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103625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27953</v>
          </cell>
          <cell r="F867">
            <v>6316796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456</v>
          </cell>
          <cell r="F868">
            <v>825824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104109</v>
          </cell>
          <cell r="F869">
            <v>28545665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1297</v>
          </cell>
          <cell r="F870">
            <v>3130197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4847</v>
          </cell>
          <cell r="F871">
            <v>4417018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4824650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581053600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6614050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1258075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509375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19457</v>
          </cell>
          <cell r="F877">
            <v>4462509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237075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7579</v>
          </cell>
          <cell r="F879">
            <v>1103356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310285</v>
          </cell>
          <cell r="F880">
            <v>116481686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1760275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8872</v>
          </cell>
          <cell r="F882">
            <v>9075852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41988</v>
          </cell>
          <cell r="F883">
            <v>7422450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187225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2528500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15955</v>
          </cell>
          <cell r="F886">
            <v>4564507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2934</v>
          </cell>
          <cell r="F887">
            <v>1257702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45910</v>
          </cell>
          <cell r="F888">
            <v>6362731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77746</v>
          </cell>
          <cell r="F889">
            <v>29073514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37786</v>
          </cell>
          <cell r="F890">
            <v>5456110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48029</v>
          </cell>
          <cell r="F891">
            <v>8598070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3802700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17029</v>
          </cell>
          <cell r="F893">
            <v>7252383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176504</v>
          </cell>
          <cell r="F894">
            <v>66450661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7204</v>
          </cell>
          <cell r="F895">
            <v>4357146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25614</v>
          </cell>
          <cell r="F896">
            <v>18224053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24806</v>
          </cell>
          <cell r="F897">
            <v>3854782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48851</v>
          </cell>
          <cell r="F898">
            <v>12035276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7783450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14923</v>
          </cell>
          <cell r="F900">
            <v>9627037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37600</v>
          </cell>
          <cell r="F901">
            <v>23555368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44659000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7924175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241126475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3954250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6899875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7803</v>
          </cell>
          <cell r="F907">
            <v>3073918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447100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102350</v>
          </cell>
          <cell r="F909">
            <v>321089620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11079</v>
          </cell>
          <cell r="F910">
            <v>3644655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3738000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2124425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2824</v>
          </cell>
          <cell r="F913">
            <v>4507948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351100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28347</v>
          </cell>
          <cell r="F915">
            <v>2972344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424875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42956225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1167</v>
          </cell>
          <cell r="F918">
            <v>1808787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21898</v>
          </cell>
          <cell r="F919">
            <v>5666617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58844</v>
          </cell>
          <cell r="F920">
            <v>10373617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21120</v>
          </cell>
          <cell r="F921">
            <v>2490982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107217</v>
          </cell>
          <cell r="F922">
            <v>18691955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972191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62676</v>
          </cell>
          <cell r="F924">
            <v>12727561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1799100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382825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27151</v>
          </cell>
          <cell r="F927">
            <v>15813604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96848794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139059850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49989</v>
          </cell>
          <cell r="F930">
            <v>17207526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19442</v>
          </cell>
          <cell r="F931">
            <v>3401293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20583</v>
          </cell>
          <cell r="F932">
            <v>6510299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8475</v>
          </cell>
          <cell r="F933">
            <v>1727437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1085</v>
          </cell>
          <cell r="F934">
            <v>11269995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449300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22438</v>
          </cell>
          <cell r="F936">
            <v>9518625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595874</v>
          </cell>
          <cell r="F937">
            <v>110331347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5775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41367</v>
          </cell>
          <cell r="F939">
            <v>16632775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8642</v>
          </cell>
          <cell r="F940">
            <v>11644636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68866</v>
          </cell>
          <cell r="F941">
            <v>7094908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40480</v>
          </cell>
          <cell r="F942">
            <v>27319551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13182</v>
          </cell>
          <cell r="F943">
            <v>3041249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353997</v>
          </cell>
          <cell r="F944">
            <v>101935314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46287</v>
          </cell>
          <cell r="F945">
            <v>12256570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3601</v>
          </cell>
          <cell r="F946">
            <v>3374428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1736300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1631350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3406275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3963</v>
          </cell>
          <cell r="F950">
            <v>12056065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25323</v>
          </cell>
          <cell r="F951">
            <v>2004839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1803075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2084675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10139</v>
          </cell>
          <cell r="F955">
            <v>39311958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9023375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13362</v>
          </cell>
          <cell r="F957">
            <v>10736525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1374600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928550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11050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2175</v>
          </cell>
          <cell r="F961">
            <v>6499048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3681225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1144005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177050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26301</v>
          </cell>
          <cell r="F965">
            <v>7892643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46095985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1149925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16163950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3396500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3483225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25299</v>
          </cell>
          <cell r="F973">
            <v>4448289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17472</v>
          </cell>
          <cell r="F974">
            <v>2766456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1282150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16255625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1053400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9517150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2230275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9301125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37500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653800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10570</v>
          </cell>
          <cell r="F984">
            <v>5531305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1288750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78700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1080460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122750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693133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176250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794675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9006</v>
          </cell>
          <cell r="F992">
            <v>1331509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5962800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15937</v>
          </cell>
          <cell r="F994">
            <v>5100329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483600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3172650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11311875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2875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1186</v>
          </cell>
          <cell r="F999">
            <v>4215018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5024675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1195000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9189550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59</v>
          </cell>
          <cell r="F1003">
            <v>2061131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3810375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2934175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540400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571775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13175975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3116292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439325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2521900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689050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11477041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14254600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50425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176025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22355</v>
          </cell>
          <cell r="F1017">
            <v>5816356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27808</v>
          </cell>
          <cell r="F1018">
            <v>17306954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8277</v>
          </cell>
          <cell r="F1019">
            <v>2622101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1859575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1194325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616825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3471</v>
          </cell>
          <cell r="F1023">
            <v>5391516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2863025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45549</v>
          </cell>
          <cell r="F1025">
            <v>3750659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216659</v>
          </cell>
          <cell r="F1026">
            <v>21669747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221891</v>
          </cell>
          <cell r="F1027">
            <v>24760691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74882397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12375</v>
          </cell>
          <cell r="F1029">
            <v>6480066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243895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36414</v>
          </cell>
          <cell r="F1031">
            <v>19166840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13406</v>
          </cell>
          <cell r="F1032">
            <v>1753989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1444750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60700</v>
          </cell>
          <cell r="F1034">
            <v>13083155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22924</v>
          </cell>
          <cell r="F1035">
            <v>14238421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30462464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829975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37200</v>
          </cell>
          <cell r="F1038">
            <v>25979612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342176</v>
          </cell>
          <cell r="F1039">
            <v>44684846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7076</v>
          </cell>
          <cell r="F1040">
            <v>3220353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68268</v>
          </cell>
          <cell r="F1041">
            <v>21380916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362660</v>
          </cell>
          <cell r="F1042">
            <v>99282382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9139</v>
          </cell>
          <cell r="F1043">
            <v>2603777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55408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5372050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57929</v>
          </cell>
          <cell r="F1046">
            <v>9415630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15711325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3131575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68822</v>
          </cell>
          <cell r="F1049">
            <v>17069340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19184</v>
          </cell>
          <cell r="F1050">
            <v>3700035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37691425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230000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49096</v>
          </cell>
          <cell r="F1053">
            <v>9254578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40168</v>
          </cell>
          <cell r="F1054">
            <v>10663165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743274429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18220</v>
          </cell>
          <cell r="F1056">
            <v>13500739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148</v>
          </cell>
          <cell r="F1057">
            <v>7850097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59760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71280</v>
          </cell>
          <cell r="F1059">
            <v>6638223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10254</v>
          </cell>
          <cell r="F1060">
            <v>3851186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1506791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44959</v>
          </cell>
          <cell r="F1062">
            <v>6253679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35620</v>
          </cell>
          <cell r="F1063">
            <v>6984176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51196</v>
          </cell>
          <cell r="F1064">
            <v>65865286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11325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6481</v>
          </cell>
          <cell r="F1066">
            <v>3249041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618875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1710</v>
          </cell>
          <cell r="F1068">
            <v>5628044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384</v>
          </cell>
          <cell r="F1069">
            <v>1858391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F1070">
            <v>40822375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34967</v>
          </cell>
          <cell r="F1071">
            <v>3459752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3750</v>
          </cell>
          <cell r="F1072">
            <v>39586624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623500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2700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37662</v>
          </cell>
          <cell r="F1075">
            <v>131844245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41722</v>
          </cell>
          <cell r="F1076">
            <v>3873420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24238</v>
          </cell>
          <cell r="F1077">
            <v>4974132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21986125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167166</v>
          </cell>
          <cell r="F1079">
            <v>20030006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243</v>
          </cell>
          <cell r="F1080">
            <v>2992901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1435561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104328</v>
          </cell>
          <cell r="F1082">
            <v>20221059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9208</v>
          </cell>
          <cell r="F1083">
            <v>9441371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5648</v>
          </cell>
          <cell r="F1084">
            <v>2195471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40076</v>
          </cell>
          <cell r="F1085">
            <v>6010565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76568</v>
          </cell>
          <cell r="F1086">
            <v>23749863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105</v>
          </cell>
          <cell r="F1087">
            <v>383056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4911</v>
          </cell>
          <cell r="F1089">
            <v>3104210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5832675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55160</v>
          </cell>
          <cell r="F1091">
            <v>18479839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13604105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500</v>
          </cell>
          <cell r="F1093">
            <v>16012759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7206</v>
          </cell>
          <cell r="F1094">
            <v>4482661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119330</v>
          </cell>
          <cell r="F1095">
            <v>43556742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355700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26801900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26828</v>
          </cell>
          <cell r="F1098">
            <v>11101356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187399</v>
          </cell>
          <cell r="F1099">
            <v>107571144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5526150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41265</v>
          </cell>
          <cell r="F1101">
            <v>4976911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188248600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21473</v>
          </cell>
          <cell r="F1103">
            <v>39700390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6220</v>
          </cell>
          <cell r="F1104">
            <v>10886563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2282375</v>
          </cell>
        </row>
        <row r="1106">
          <cell r="A1106">
            <v>510700</v>
          </cell>
          <cell r="B1106" t="str">
            <v>MT</v>
          </cell>
          <cell r="C1106" t="str">
            <v>POXORÉO</v>
          </cell>
          <cell r="D1106" t="str">
            <v>510700</v>
          </cell>
          <cell r="E1106">
            <v>35</v>
          </cell>
          <cell r="F1106">
            <v>584729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645178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118138</v>
          </cell>
          <cell r="F1108">
            <v>34489636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5966</v>
          </cell>
          <cell r="F1109">
            <v>3713120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38942</v>
          </cell>
          <cell r="F1110">
            <v>5767673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11855</v>
          </cell>
          <cell r="F1111">
            <v>1899450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25623</v>
          </cell>
          <cell r="F1112">
            <v>2098095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15996</v>
          </cell>
          <cell r="F1113">
            <v>8824202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107136425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1272</v>
          </cell>
          <cell r="F1115">
            <v>2246046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40697</v>
          </cell>
          <cell r="F1116">
            <v>2851752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25044</v>
          </cell>
          <cell r="F1117">
            <v>2889326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30427</v>
          </cell>
          <cell r="F1119">
            <v>2677083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15138</v>
          </cell>
          <cell r="F1120">
            <v>5020123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1902550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19056100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E1123">
            <v>98700</v>
          </cell>
          <cell r="F1123">
            <v>10389308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327500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19796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19764000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52707</v>
          </cell>
          <cell r="F1127">
            <v>12201512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30625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42213</v>
          </cell>
          <cell r="F1129">
            <v>6414858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17505</v>
          </cell>
          <cell r="F1130">
            <v>3427751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4744575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286453</v>
          </cell>
          <cell r="F1132">
            <v>63301284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875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4015667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E1135">
            <v>20065</v>
          </cell>
          <cell r="F1135">
            <v>6443344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26371</v>
          </cell>
          <cell r="F1136">
            <v>6629314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22850</v>
          </cell>
          <cell r="F1137">
            <v>4939761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393</v>
          </cell>
          <cell r="F1138">
            <v>6490526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10750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30</v>
          </cell>
          <cell r="F1140">
            <v>28898640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805550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150053</v>
          </cell>
          <cell r="F1142">
            <v>37173015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27159300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29841</v>
          </cell>
          <cell r="F1144">
            <v>13790731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41950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438400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39060175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261263</v>
          </cell>
          <cell r="F1148">
            <v>15409424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178440400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4382761725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29614825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521451</v>
          </cell>
          <cell r="F1152">
            <v>171686599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158986</v>
          </cell>
          <cell r="F1153">
            <v>37834619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1897100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42873</v>
          </cell>
          <cell r="F1155">
            <v>21488012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22372350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7875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133454625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5052625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32572</v>
          </cell>
          <cell r="F1160">
            <v>5097874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20739625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19500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747275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182566125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55901</v>
          </cell>
          <cell r="F1166">
            <v>20818768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500000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67122</v>
          </cell>
          <cell r="F1168">
            <v>19602033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21989</v>
          </cell>
          <cell r="F1169">
            <v>4295528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2664500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945914</v>
          </cell>
          <cell r="F1171">
            <v>137886243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2481050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12645750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2230475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373450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2192275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239275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11814625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120</v>
          </cell>
          <cell r="F1180">
            <v>23090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84150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23370175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90011950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115068675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10326750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611675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76151025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2065350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4555800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18633125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115347</v>
          </cell>
          <cell r="F1192">
            <v>37963129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58254</v>
          </cell>
          <cell r="F1193">
            <v>8529880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46409</v>
          </cell>
          <cell r="F1194">
            <v>168067504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8600</v>
          </cell>
          <cell r="F1195">
            <v>86702867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1870821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2754825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29875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68350950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633366</v>
          </cell>
          <cell r="F1200">
            <v>5970114874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8552</v>
          </cell>
          <cell r="F1201">
            <v>23558097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14936359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621</v>
          </cell>
          <cell r="F1203">
            <v>428424887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57500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3431325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4199300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1057</v>
          </cell>
          <cell r="F1207">
            <v>26370942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623200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3561</v>
          </cell>
          <cell r="F1209">
            <v>42432243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1831850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59040425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9638</v>
          </cell>
          <cell r="F1212">
            <v>5832612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165232</v>
          </cell>
          <cell r="F1213">
            <v>31457301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93325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40469675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53760</v>
          </cell>
          <cell r="F1216">
            <v>129312412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722675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1619525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9020</v>
          </cell>
          <cell r="F1219">
            <v>23325874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14280200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152553</v>
          </cell>
          <cell r="F1221">
            <v>4027775637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F1222">
            <v>1842525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1120</v>
          </cell>
          <cell r="F1223">
            <v>3600872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9361</v>
          </cell>
          <cell r="F1224">
            <v>13925284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7239475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2838125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27083460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8379</v>
          </cell>
          <cell r="F1228">
            <v>7045536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3832400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10107600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2036793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116250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E1233">
            <v>4435</v>
          </cell>
          <cell r="F1233">
            <v>19892260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299150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390049</v>
          </cell>
          <cell r="F1235">
            <v>378499674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4115200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133931</v>
          </cell>
          <cell r="F1237">
            <v>33452355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6886500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105143</v>
          </cell>
          <cell r="F1240">
            <v>22871659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32916</v>
          </cell>
          <cell r="F1241">
            <v>41501375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2373775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20386625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38095175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636100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61390</v>
          </cell>
          <cell r="F1246">
            <v>59583755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46826700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39134</v>
          </cell>
          <cell r="F1248">
            <v>7786050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3553</v>
          </cell>
          <cell r="F1249">
            <v>2171846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5076</v>
          </cell>
          <cell r="F1250">
            <v>3796559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58425</v>
          </cell>
          <cell r="F1251">
            <v>15568675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10918</v>
          </cell>
          <cell r="F1252">
            <v>2285283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1284600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1692000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9762850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853375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F1257">
            <v>6802450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82423</v>
          </cell>
          <cell r="F1258">
            <v>57981281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429935901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6416725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5739450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7251125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9603375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403</v>
          </cell>
          <cell r="F1264">
            <v>290075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7790</v>
          </cell>
          <cell r="F1265">
            <v>3725300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195147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F1267">
            <v>37554525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2071</v>
          </cell>
          <cell r="F1268">
            <v>1287886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1767600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6580675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298147</v>
          </cell>
          <cell r="F1271">
            <v>9635039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2174000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3086350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E1274">
            <v>45399</v>
          </cell>
          <cell r="F1274">
            <v>56846080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20721771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F1276">
            <v>1219478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6930125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26245210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110675</v>
          </cell>
          <cell r="F1279">
            <v>21838650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8008</v>
          </cell>
          <cell r="F1280">
            <v>3345485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126</v>
          </cell>
          <cell r="F1281">
            <v>200075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54204</v>
          </cell>
          <cell r="F1282">
            <v>41174179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24627</v>
          </cell>
          <cell r="F1283">
            <v>3875949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23684</v>
          </cell>
          <cell r="F1284">
            <v>13480085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300</v>
          </cell>
          <cell r="F1285">
            <v>1662105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7887</v>
          </cell>
          <cell r="F1286">
            <v>12074306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15486</v>
          </cell>
          <cell r="F1287">
            <v>1647021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59083</v>
          </cell>
          <cell r="F1288">
            <v>3269122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1607</v>
          </cell>
          <cell r="F1289">
            <v>133645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32500</v>
          </cell>
          <cell r="F1290">
            <v>3919623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240922</v>
          </cell>
          <cell r="F1291">
            <v>75426172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9172</v>
          </cell>
          <cell r="F1292">
            <v>1353137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47746</v>
          </cell>
          <cell r="F1293">
            <v>4836114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25434</v>
          </cell>
          <cell r="F1294">
            <v>6571037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338025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5970</v>
          </cell>
          <cell r="F1296">
            <v>2700663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E1297">
            <v>3663</v>
          </cell>
          <cell r="F1297">
            <v>2082385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32961</v>
          </cell>
          <cell r="F1298">
            <v>34980594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54744</v>
          </cell>
          <cell r="F1299">
            <v>7454989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93782000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116845</v>
          </cell>
          <cell r="F1301">
            <v>12469275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2681475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4386</v>
          </cell>
          <cell r="F1303">
            <v>1610323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1291</v>
          </cell>
          <cell r="F1304">
            <v>396657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78329</v>
          </cell>
          <cell r="F1305">
            <v>12031198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4340</v>
          </cell>
          <cell r="F1306">
            <v>2742186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F1307">
            <v>1163983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6501350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2210</v>
          </cell>
          <cell r="F1309">
            <v>4725328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E1310">
            <v>22974</v>
          </cell>
          <cell r="F1310">
            <v>4284552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43616</v>
          </cell>
          <cell r="F1311">
            <v>13229062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163500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13443</v>
          </cell>
          <cell r="F1313">
            <v>9840508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35187350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25634</v>
          </cell>
          <cell r="F1315">
            <v>3311473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912</v>
          </cell>
          <cell r="F1316">
            <v>1460803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19520</v>
          </cell>
          <cell r="F1317">
            <v>3992595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26131</v>
          </cell>
          <cell r="F1318">
            <v>4689466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37544</v>
          </cell>
          <cell r="F1319">
            <v>5089620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28994</v>
          </cell>
          <cell r="F1320">
            <v>14873894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7096</v>
          </cell>
          <cell r="F1321">
            <v>963465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17308</v>
          </cell>
          <cell r="F1322">
            <v>1031277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17834375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593</v>
          </cell>
          <cell r="F1324">
            <v>1155081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1520</v>
          </cell>
          <cell r="F1325">
            <v>575553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357825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81430</v>
          </cell>
          <cell r="F1327">
            <v>4467065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48798</v>
          </cell>
          <cell r="F1328">
            <v>11056057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42553</v>
          </cell>
          <cell r="F1329">
            <v>11688222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19668</v>
          </cell>
          <cell r="F1330">
            <v>2508004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3185</v>
          </cell>
          <cell r="F1331">
            <v>5482360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27518</v>
          </cell>
          <cell r="F1332">
            <v>3799269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104768</v>
          </cell>
          <cell r="F1333">
            <v>28108797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16831</v>
          </cell>
          <cell r="F1334">
            <v>2556130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9982</v>
          </cell>
          <cell r="F1335">
            <v>1695841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E1336">
            <v>2</v>
          </cell>
          <cell r="F1336">
            <v>649662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40500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3916</v>
          </cell>
          <cell r="F1338">
            <v>935818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10693</v>
          </cell>
          <cell r="F1339">
            <v>2254259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27225</v>
          </cell>
          <cell r="F1340">
            <v>3680876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F1341">
            <v>512665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3449</v>
          </cell>
          <cell r="F1342">
            <v>476362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18765</v>
          </cell>
          <cell r="F1343">
            <v>3048171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E1344">
            <v>3026</v>
          </cell>
          <cell r="F1344">
            <v>139455047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21680</v>
          </cell>
          <cell r="F1345">
            <v>2099752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4894</v>
          </cell>
          <cell r="F1346">
            <v>4211883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43936</v>
          </cell>
          <cell r="F1347">
            <v>3631882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730</v>
          </cell>
          <cell r="F1348">
            <v>1886830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34841</v>
          </cell>
          <cell r="F1349">
            <v>4011813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43859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223000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E1352">
            <v>1925</v>
          </cell>
          <cell r="F1352">
            <v>1753661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75605</v>
          </cell>
          <cell r="F1353">
            <v>84529898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55374</v>
          </cell>
          <cell r="F1354">
            <v>2632531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14550</v>
          </cell>
          <cell r="F1355">
            <v>587701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4498</v>
          </cell>
          <cell r="F1356">
            <v>1531244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32934</v>
          </cell>
          <cell r="F1357">
            <v>2396651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3016</v>
          </cell>
          <cell r="F1358">
            <v>7115369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98614</v>
          </cell>
          <cell r="F1359">
            <v>22291303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312541</v>
          </cell>
          <cell r="F1360">
            <v>25454082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47269</v>
          </cell>
          <cell r="F1361">
            <v>13166295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81958</v>
          </cell>
          <cell r="F1362">
            <v>63978575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30</v>
          </cell>
          <cell r="F1363">
            <v>19411835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25942</v>
          </cell>
          <cell r="F1364">
            <v>2936371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14872</v>
          </cell>
          <cell r="F1365">
            <v>1235178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1677806500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664</v>
          </cell>
          <cell r="F1367">
            <v>2431688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253925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41549</v>
          </cell>
          <cell r="F1369">
            <v>3517534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F1370">
            <v>19361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51501</v>
          </cell>
          <cell r="F1371">
            <v>14087769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13831</v>
          </cell>
          <cell r="F1372">
            <v>1356081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116</v>
          </cell>
          <cell r="F1373">
            <v>444837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4342</v>
          </cell>
          <cell r="F1374">
            <v>761856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2184</v>
          </cell>
          <cell r="F1375">
            <v>1532929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23553</v>
          </cell>
          <cell r="F1376">
            <v>4546227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20942</v>
          </cell>
          <cell r="F1377">
            <v>2790536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12185</v>
          </cell>
          <cell r="F1378">
            <v>4175591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47471</v>
          </cell>
          <cell r="F1379">
            <v>6653991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46968</v>
          </cell>
          <cell r="F1380">
            <v>10804815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36760</v>
          </cell>
          <cell r="F1381">
            <v>12307993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F1382">
            <v>20000250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38193</v>
          </cell>
          <cell r="F1383">
            <v>52869106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193746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22816</v>
          </cell>
          <cell r="F1385">
            <v>24763436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5659</v>
          </cell>
          <cell r="F1386">
            <v>7332926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E1387">
            <v>34692</v>
          </cell>
          <cell r="F1387">
            <v>6615262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6755</v>
          </cell>
          <cell r="F1388">
            <v>1623262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10693</v>
          </cell>
          <cell r="F1389">
            <v>724513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F1390">
            <v>4916310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3191</v>
          </cell>
          <cell r="F1391">
            <v>1041191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208304</v>
          </cell>
          <cell r="F1392">
            <v>18596797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11777</v>
          </cell>
          <cell r="F1393">
            <v>3435667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14165</v>
          </cell>
          <cell r="F1394">
            <v>4148781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10815</v>
          </cell>
          <cell r="F1395">
            <v>1950935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5638415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10933</v>
          </cell>
          <cell r="F1397">
            <v>889220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22634</v>
          </cell>
          <cell r="F1398">
            <v>3556067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E1399">
            <v>430</v>
          </cell>
          <cell r="F1399">
            <v>4171861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13538</v>
          </cell>
          <cell r="F1400">
            <v>4446763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15657</v>
          </cell>
          <cell r="F1401">
            <v>2184179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7020</v>
          </cell>
          <cell r="F1402">
            <v>2901374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599</v>
          </cell>
          <cell r="F1403">
            <v>1178374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184469</v>
          </cell>
          <cell r="F1404">
            <v>29971889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32858</v>
          </cell>
          <cell r="F1405">
            <v>30035009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14826</v>
          </cell>
          <cell r="F1406">
            <v>1082654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8616</v>
          </cell>
          <cell r="F1407">
            <v>1472541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11396</v>
          </cell>
          <cell r="F1408">
            <v>110551713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10421</v>
          </cell>
          <cell r="F1409">
            <v>2728548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47140</v>
          </cell>
          <cell r="F1410">
            <v>5536245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36734</v>
          </cell>
          <cell r="F1411">
            <v>10773013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30106</v>
          </cell>
          <cell r="F1412">
            <v>2473881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2523</v>
          </cell>
          <cell r="F1413">
            <v>3806133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31545</v>
          </cell>
          <cell r="F1414">
            <v>3451297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20415</v>
          </cell>
          <cell r="F1415">
            <v>16730847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823</v>
          </cell>
          <cell r="F1416">
            <v>6090093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F1417">
            <v>3665100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154944</v>
          </cell>
          <cell r="F1418">
            <v>34096412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14177</v>
          </cell>
          <cell r="F1419">
            <v>1891481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43082</v>
          </cell>
          <cell r="F1420">
            <v>5652620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2202825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129741</v>
          </cell>
          <cell r="F1422">
            <v>20099690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21742</v>
          </cell>
          <cell r="F1423">
            <v>3925068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62503</v>
          </cell>
          <cell r="F1424">
            <v>16145270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9202</v>
          </cell>
          <cell r="F1425">
            <v>1190417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11497</v>
          </cell>
          <cell r="F1426">
            <v>6390412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18974</v>
          </cell>
          <cell r="F1427">
            <v>3638995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F1428">
            <v>3263875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18945</v>
          </cell>
          <cell r="F1429">
            <v>4687272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29896</v>
          </cell>
          <cell r="F1430">
            <v>4639388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7426</v>
          </cell>
          <cell r="F1431">
            <v>6268271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25267</v>
          </cell>
          <cell r="F1432">
            <v>36573121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1199</v>
          </cell>
          <cell r="F1433">
            <v>335485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15934</v>
          </cell>
          <cell r="F1434">
            <v>2816012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3105</v>
          </cell>
          <cell r="F1435">
            <v>446959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65479</v>
          </cell>
          <cell r="F1436">
            <v>5908197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25665</v>
          </cell>
          <cell r="F1437">
            <v>118668401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20924</v>
          </cell>
          <cell r="F1438">
            <v>4574336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34367</v>
          </cell>
          <cell r="F1439">
            <v>2765373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9339</v>
          </cell>
          <cell r="F1440">
            <v>306295819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23698</v>
          </cell>
          <cell r="F1441">
            <v>2177752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30763</v>
          </cell>
          <cell r="F1442">
            <v>2878768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68798</v>
          </cell>
          <cell r="F1443">
            <v>18269721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31570</v>
          </cell>
          <cell r="F1444">
            <v>3775893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E1445">
            <v>15</v>
          </cell>
          <cell r="F1445">
            <v>3367396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13686</v>
          </cell>
          <cell r="F1446">
            <v>7375031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10847</v>
          </cell>
          <cell r="F1447">
            <v>1538436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6431</v>
          </cell>
          <cell r="F1448">
            <v>8940511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1082600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F1450">
            <v>114400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9847</v>
          </cell>
          <cell r="F1451">
            <v>2915035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59255</v>
          </cell>
          <cell r="F1452">
            <v>6415500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11971</v>
          </cell>
          <cell r="F1453">
            <v>2669258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1110</v>
          </cell>
          <cell r="F1454">
            <v>2226650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1920</v>
          </cell>
          <cell r="F1455">
            <v>671439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8266</v>
          </cell>
          <cell r="F1456">
            <v>1171807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F1457">
            <v>365670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F1458">
            <v>139339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16186</v>
          </cell>
          <cell r="F1459">
            <v>3325510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F1460">
            <v>6191594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F1461">
            <v>2681850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34512</v>
          </cell>
          <cell r="F1462">
            <v>4500727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4728</v>
          </cell>
          <cell r="F1463">
            <v>641782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3222</v>
          </cell>
          <cell r="F1464">
            <v>2365563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4763</v>
          </cell>
          <cell r="F1465">
            <v>10342296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21331</v>
          </cell>
          <cell r="F1466">
            <v>1401392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4333</v>
          </cell>
          <cell r="F1467">
            <v>6407801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12956</v>
          </cell>
          <cell r="F1468">
            <v>3207075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721</v>
          </cell>
          <cell r="F1469">
            <v>318305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17834</v>
          </cell>
          <cell r="F1470">
            <v>3936335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26865</v>
          </cell>
          <cell r="F1471">
            <v>2241504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103831</v>
          </cell>
          <cell r="F1472">
            <v>34820431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7271</v>
          </cell>
          <cell r="F1473">
            <v>838191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45806</v>
          </cell>
          <cell r="F1474">
            <v>2153128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8450</v>
          </cell>
          <cell r="F1475">
            <v>2234430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38454</v>
          </cell>
          <cell r="F1476">
            <v>2982224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5734</v>
          </cell>
          <cell r="F1477">
            <v>9169842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38835</v>
          </cell>
          <cell r="F1478">
            <v>1884252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4214</v>
          </cell>
          <cell r="F1479">
            <v>2310634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1068</v>
          </cell>
          <cell r="F1480">
            <v>2782778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11099</v>
          </cell>
          <cell r="F1481">
            <v>7128435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F1482">
            <v>1992395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5115</v>
          </cell>
          <cell r="F1483">
            <v>4201056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20136</v>
          </cell>
          <cell r="F1484">
            <v>919777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3749</v>
          </cell>
          <cell r="F1485">
            <v>1649465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F1486">
            <v>6024000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27143</v>
          </cell>
          <cell r="F1487">
            <v>3563585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315</v>
          </cell>
          <cell r="F1488">
            <v>2399180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79326</v>
          </cell>
          <cell r="F1489">
            <v>6313959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30563</v>
          </cell>
          <cell r="F1490">
            <v>14748459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7106375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51704425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7574850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67387</v>
          </cell>
          <cell r="F1494">
            <v>15467514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39177</v>
          </cell>
          <cell r="F1496">
            <v>4350861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3545975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12182475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14251950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900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21157250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10129150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63252550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72260</v>
          </cell>
          <cell r="F1504">
            <v>16364578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292871</v>
          </cell>
          <cell r="F1505">
            <v>45376767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1557150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763500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4026750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1250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69387</v>
          </cell>
          <cell r="F1510">
            <v>17647538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729550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10984975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20361075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1850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9234</v>
          </cell>
          <cell r="F1516">
            <v>28593695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21593925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192388400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31003</v>
          </cell>
          <cell r="F1519">
            <v>32432695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56346325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F1521">
            <v>18508375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29542875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33766900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8000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1250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8738825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25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61021650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2606750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13598375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48269150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157350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117400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23695075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1775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20785</v>
          </cell>
          <cell r="F1537">
            <v>11188119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54571925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4655825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30479</v>
          </cell>
          <cell r="F1540">
            <v>10185097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821175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12975475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6542000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24086</v>
          </cell>
          <cell r="F1544">
            <v>5537313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F1545">
            <v>11975425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9079550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21792000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19025925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1250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84554</v>
          </cell>
          <cell r="F1550">
            <v>7415764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13260575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11492</v>
          </cell>
          <cell r="F1552">
            <v>2882246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27250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34837025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5900025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2424000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4757550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2050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E1559">
            <v>11732</v>
          </cell>
          <cell r="F1559">
            <v>3133568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90916325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212545</v>
          </cell>
          <cell r="F1561">
            <v>35656809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25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75761</v>
          </cell>
          <cell r="F1564">
            <v>9601590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15740500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10145</v>
          </cell>
          <cell r="F1566">
            <v>8323685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8262275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2500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514275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37479075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53020</v>
          </cell>
          <cell r="F1571">
            <v>9347102</v>
          </cell>
        </row>
        <row r="1572">
          <cell r="A1572">
            <v>411170</v>
          </cell>
          <cell r="B1572" t="str">
            <v>PR</v>
          </cell>
          <cell r="C1572" t="str">
            <v>JABOTI</v>
          </cell>
          <cell r="D1572" t="str">
            <v>411170</v>
          </cell>
          <cell r="F1572">
            <v>2480354</v>
          </cell>
        </row>
        <row r="1573">
          <cell r="A1573">
            <v>411180</v>
          </cell>
          <cell r="B1573" t="str">
            <v>PR</v>
          </cell>
          <cell r="C1573" t="str">
            <v>JACAREZINHO</v>
          </cell>
          <cell r="D1573" t="str">
            <v>411180</v>
          </cell>
          <cell r="F1573">
            <v>1600000</v>
          </cell>
        </row>
        <row r="1574">
          <cell r="A1574">
            <v>411190</v>
          </cell>
          <cell r="B1574" t="str">
            <v>PR</v>
          </cell>
          <cell r="C1574" t="str">
            <v>JAGUAPITÃ</v>
          </cell>
          <cell r="D1574" t="str">
            <v>411190</v>
          </cell>
          <cell r="F1574">
            <v>3332850</v>
          </cell>
        </row>
        <row r="1575">
          <cell r="A1575">
            <v>411200</v>
          </cell>
          <cell r="B1575" t="str">
            <v>PR</v>
          </cell>
          <cell r="C1575" t="str">
            <v>JAGUARIAÍVA</v>
          </cell>
          <cell r="D1575" t="str">
            <v>411200</v>
          </cell>
          <cell r="F1575">
            <v>7101600</v>
          </cell>
        </row>
        <row r="1576">
          <cell r="A1576">
            <v>411220</v>
          </cell>
          <cell r="B1576" t="str">
            <v>PR</v>
          </cell>
          <cell r="C1576" t="str">
            <v>JANIÓPOLIS</v>
          </cell>
          <cell r="D1576" t="str">
            <v>411220</v>
          </cell>
          <cell r="F1576">
            <v>4753848650</v>
          </cell>
        </row>
        <row r="1577">
          <cell r="A1577">
            <v>411230</v>
          </cell>
          <cell r="B1577" t="str">
            <v>PR</v>
          </cell>
          <cell r="C1577" t="str">
            <v>JAPIRA</v>
          </cell>
          <cell r="D1577" t="str">
            <v>411230</v>
          </cell>
          <cell r="F1577">
            <v>0</v>
          </cell>
        </row>
        <row r="1578">
          <cell r="A1578">
            <v>411250</v>
          </cell>
          <cell r="B1578" t="str">
            <v>PR</v>
          </cell>
          <cell r="C1578" t="str">
            <v>JARDIM ALEGRE</v>
          </cell>
          <cell r="D1578" t="str">
            <v>411250</v>
          </cell>
          <cell r="F1578">
            <v>17671800</v>
          </cell>
        </row>
        <row r="1579">
          <cell r="A1579">
            <v>411275</v>
          </cell>
          <cell r="B1579" t="str">
            <v>PR</v>
          </cell>
          <cell r="C1579" t="str">
            <v>JESUÍTAS</v>
          </cell>
          <cell r="D1579" t="str">
            <v>411275</v>
          </cell>
          <cell r="F1579">
            <v>1050</v>
          </cell>
        </row>
        <row r="1580">
          <cell r="A1580">
            <v>411290</v>
          </cell>
          <cell r="B1580" t="str">
            <v>PR</v>
          </cell>
          <cell r="C1580" t="str">
            <v>JUNDIAÍ DO SUL</v>
          </cell>
          <cell r="D1580" t="str">
            <v>411290</v>
          </cell>
          <cell r="F1580">
            <v>365075</v>
          </cell>
        </row>
        <row r="1581">
          <cell r="A1581">
            <v>411295</v>
          </cell>
          <cell r="B1581" t="str">
            <v>PR</v>
          </cell>
          <cell r="C1581" t="str">
            <v>JURANDA</v>
          </cell>
          <cell r="D1581" t="str">
            <v>411295</v>
          </cell>
          <cell r="F1581">
            <v>9901375</v>
          </cell>
        </row>
        <row r="1582">
          <cell r="A1582">
            <v>411300</v>
          </cell>
          <cell r="B1582" t="str">
            <v>PR</v>
          </cell>
          <cell r="C1582" t="str">
            <v>JUSSARA</v>
          </cell>
          <cell r="D1582" t="str">
            <v>411300</v>
          </cell>
          <cell r="F1582">
            <v>2036825</v>
          </cell>
        </row>
        <row r="1583">
          <cell r="A1583">
            <v>411310</v>
          </cell>
          <cell r="B1583" t="str">
            <v>PR</v>
          </cell>
          <cell r="C1583" t="str">
            <v>KALORÉ</v>
          </cell>
          <cell r="D1583" t="str">
            <v>411310</v>
          </cell>
          <cell r="F1583">
            <v>19594350</v>
          </cell>
        </row>
        <row r="1584">
          <cell r="A1584">
            <v>411325</v>
          </cell>
          <cell r="B1584" t="str">
            <v>PR</v>
          </cell>
          <cell r="C1584" t="str">
            <v>LARANJAL</v>
          </cell>
          <cell r="D1584" t="str">
            <v>411325</v>
          </cell>
          <cell r="E1584">
            <v>115518</v>
          </cell>
          <cell r="F1584">
            <v>14253426</v>
          </cell>
        </row>
        <row r="1585">
          <cell r="A1585">
            <v>411330</v>
          </cell>
          <cell r="B1585" t="str">
            <v>PR</v>
          </cell>
          <cell r="C1585" t="str">
            <v>LARANJEIRAS DO SUL</v>
          </cell>
          <cell r="D1585" t="str">
            <v>411330</v>
          </cell>
          <cell r="F1585">
            <v>5458700</v>
          </cell>
        </row>
        <row r="1586">
          <cell r="A1586">
            <v>411340</v>
          </cell>
          <cell r="B1586" t="str">
            <v>PR</v>
          </cell>
          <cell r="C1586" t="str">
            <v>LEÓPOLIS</v>
          </cell>
          <cell r="D1586" t="str">
            <v>411340</v>
          </cell>
          <cell r="E1586">
            <v>66199</v>
          </cell>
          <cell r="F1586">
            <v>23963728</v>
          </cell>
        </row>
        <row r="1587">
          <cell r="A1587">
            <v>411342</v>
          </cell>
          <cell r="B1587" t="str">
            <v>PR</v>
          </cell>
          <cell r="C1587" t="str">
            <v>LIDIANÓPOLIS</v>
          </cell>
          <cell r="D1587" t="str">
            <v>411342</v>
          </cell>
          <cell r="E1587">
            <v>46291</v>
          </cell>
          <cell r="F1587">
            <v>5645845</v>
          </cell>
        </row>
        <row r="1588">
          <cell r="A1588">
            <v>411345</v>
          </cell>
          <cell r="B1588" t="str">
            <v>PR</v>
          </cell>
          <cell r="C1588" t="str">
            <v>LINDOESTE</v>
          </cell>
          <cell r="D1588" t="str">
            <v>411345</v>
          </cell>
          <cell r="F1588">
            <v>617726000</v>
          </cell>
        </row>
        <row r="1589">
          <cell r="A1589">
            <v>411360</v>
          </cell>
          <cell r="B1589" t="str">
            <v>PR</v>
          </cell>
          <cell r="C1589" t="str">
            <v>LOBATO</v>
          </cell>
          <cell r="D1589" t="str">
            <v>411360</v>
          </cell>
          <cell r="F1589">
            <v>8992750</v>
          </cell>
        </row>
        <row r="1590">
          <cell r="A1590">
            <v>411373</v>
          </cell>
          <cell r="B1590" t="str">
            <v>PR</v>
          </cell>
          <cell r="C1590" t="str">
            <v>LUIZIANA</v>
          </cell>
          <cell r="D1590" t="str">
            <v>411373</v>
          </cell>
          <cell r="E1590">
            <v>23517</v>
          </cell>
          <cell r="F1590">
            <v>15110243</v>
          </cell>
        </row>
        <row r="1591">
          <cell r="A1591">
            <v>411375</v>
          </cell>
          <cell r="B1591" t="str">
            <v>PR</v>
          </cell>
          <cell r="C1591" t="str">
            <v>LUNARDELLI</v>
          </cell>
          <cell r="D1591" t="str">
            <v>411375</v>
          </cell>
          <cell r="E1591">
            <v>59687</v>
          </cell>
          <cell r="F1591">
            <v>7010305</v>
          </cell>
        </row>
        <row r="1592">
          <cell r="A1592">
            <v>411400</v>
          </cell>
          <cell r="B1592" t="str">
            <v>PR</v>
          </cell>
          <cell r="C1592" t="str">
            <v>MAMBORÊ</v>
          </cell>
          <cell r="D1592" t="str">
            <v>411400</v>
          </cell>
          <cell r="F1592">
            <v>39356775</v>
          </cell>
        </row>
        <row r="1593">
          <cell r="A1593">
            <v>411410</v>
          </cell>
          <cell r="B1593" t="str">
            <v>PR</v>
          </cell>
          <cell r="C1593" t="str">
            <v>MANDAGUAÇU</v>
          </cell>
          <cell r="D1593" t="str">
            <v>411410</v>
          </cell>
          <cell r="E1593">
            <v>345617</v>
          </cell>
          <cell r="F1593">
            <v>39340642</v>
          </cell>
        </row>
        <row r="1594">
          <cell r="A1594">
            <v>411435</v>
          </cell>
          <cell r="B1594" t="str">
            <v>PR</v>
          </cell>
          <cell r="C1594" t="str">
            <v>MANFRINÓPOLIS</v>
          </cell>
          <cell r="D1594" t="str">
            <v>411435</v>
          </cell>
          <cell r="F1594">
            <v>2541950</v>
          </cell>
        </row>
        <row r="1595">
          <cell r="A1595">
            <v>411450</v>
          </cell>
          <cell r="B1595" t="str">
            <v>PR</v>
          </cell>
          <cell r="C1595" t="str">
            <v>MANOEL RIBAS</v>
          </cell>
          <cell r="D1595" t="str">
            <v>411450</v>
          </cell>
          <cell r="F1595">
            <v>35805575</v>
          </cell>
        </row>
        <row r="1596">
          <cell r="A1596">
            <v>411470</v>
          </cell>
          <cell r="B1596" t="str">
            <v>PR</v>
          </cell>
          <cell r="C1596" t="str">
            <v>MARIA HELENA</v>
          </cell>
          <cell r="D1596" t="str">
            <v>411470</v>
          </cell>
          <cell r="F1596">
            <v>630350</v>
          </cell>
        </row>
        <row r="1597">
          <cell r="A1597">
            <v>411500</v>
          </cell>
          <cell r="B1597" t="str">
            <v>PR</v>
          </cell>
          <cell r="C1597" t="str">
            <v>MARILENA</v>
          </cell>
          <cell r="D1597" t="str">
            <v>411500</v>
          </cell>
          <cell r="E1597">
            <v>49390</v>
          </cell>
          <cell r="F1597">
            <v>4662233</v>
          </cell>
        </row>
        <row r="1598">
          <cell r="A1598">
            <v>411510</v>
          </cell>
          <cell r="B1598" t="str">
            <v>PR</v>
          </cell>
          <cell r="C1598" t="str">
            <v>MARILUZ</v>
          </cell>
          <cell r="D1598" t="str">
            <v>411510</v>
          </cell>
          <cell r="E1598">
            <v>66272</v>
          </cell>
          <cell r="F1598">
            <v>17789034</v>
          </cell>
        </row>
        <row r="1599">
          <cell r="A1599">
            <v>411540</v>
          </cell>
          <cell r="B1599" t="str">
            <v>PR</v>
          </cell>
          <cell r="C1599" t="str">
            <v>MARMELEIRO</v>
          </cell>
          <cell r="D1599" t="str">
            <v>411540</v>
          </cell>
          <cell r="F1599">
            <v>1125</v>
          </cell>
        </row>
        <row r="1600">
          <cell r="A1600">
            <v>411545</v>
          </cell>
          <cell r="B1600" t="str">
            <v>PR</v>
          </cell>
          <cell r="C1600" t="str">
            <v>MARQUINHO</v>
          </cell>
          <cell r="D1600" t="str">
            <v>411545</v>
          </cell>
          <cell r="E1600">
            <v>49520</v>
          </cell>
          <cell r="F1600">
            <v>10513807</v>
          </cell>
        </row>
        <row r="1601">
          <cell r="A1601">
            <v>411570</v>
          </cell>
          <cell r="B1601" t="str">
            <v>PR</v>
          </cell>
          <cell r="C1601" t="str">
            <v>MATINHOS</v>
          </cell>
          <cell r="D1601" t="str">
            <v>411570</v>
          </cell>
          <cell r="F1601">
            <v>50271050</v>
          </cell>
        </row>
        <row r="1602">
          <cell r="A1602">
            <v>411573</v>
          </cell>
          <cell r="B1602" t="str">
            <v>PR</v>
          </cell>
          <cell r="C1602" t="str">
            <v>MATO RICO</v>
          </cell>
          <cell r="D1602" t="str">
            <v>411573</v>
          </cell>
          <cell r="E1602">
            <v>20871</v>
          </cell>
          <cell r="F1602">
            <v>33408379</v>
          </cell>
        </row>
        <row r="1603">
          <cell r="A1603">
            <v>411590</v>
          </cell>
          <cell r="B1603" t="str">
            <v>PR</v>
          </cell>
          <cell r="C1603" t="str">
            <v>MIRADOR</v>
          </cell>
          <cell r="D1603" t="str">
            <v>411590</v>
          </cell>
          <cell r="F1603">
            <v>0</v>
          </cell>
        </row>
        <row r="1604">
          <cell r="A1604">
            <v>411620</v>
          </cell>
          <cell r="B1604" t="str">
            <v>PR</v>
          </cell>
          <cell r="C1604" t="str">
            <v>MORRETES</v>
          </cell>
          <cell r="D1604" t="str">
            <v>411620</v>
          </cell>
          <cell r="F1604">
            <v>0</v>
          </cell>
        </row>
        <row r="1605">
          <cell r="A1605">
            <v>411630</v>
          </cell>
          <cell r="B1605" t="str">
            <v>PR</v>
          </cell>
          <cell r="C1605" t="str">
            <v>MUNHOZ DE MELO</v>
          </cell>
          <cell r="D1605" t="str">
            <v>411630</v>
          </cell>
          <cell r="F1605">
            <v>3621525</v>
          </cell>
        </row>
        <row r="1606">
          <cell r="A1606">
            <v>411640</v>
          </cell>
          <cell r="B1606" t="str">
            <v>PR</v>
          </cell>
          <cell r="C1606" t="str">
            <v>NOSSA SENHORA DAS GRAÇAS</v>
          </cell>
          <cell r="D1606" t="str">
            <v>411640</v>
          </cell>
          <cell r="E1606">
            <v>43634</v>
          </cell>
          <cell r="F1606">
            <v>5590315</v>
          </cell>
        </row>
        <row r="1607">
          <cell r="A1607">
            <v>411680</v>
          </cell>
          <cell r="B1607" t="str">
            <v>PR</v>
          </cell>
          <cell r="C1607" t="str">
            <v>NOVA CANTU</v>
          </cell>
          <cell r="D1607" t="str">
            <v>411680</v>
          </cell>
          <cell r="F1607">
            <v>590750</v>
          </cell>
        </row>
        <row r="1608">
          <cell r="A1608">
            <v>411690</v>
          </cell>
          <cell r="B1608" t="str">
            <v>PR</v>
          </cell>
          <cell r="C1608" t="str">
            <v>NOVA ESPERANÇA</v>
          </cell>
          <cell r="D1608" t="str">
            <v>411690</v>
          </cell>
          <cell r="F1608">
            <v>61250</v>
          </cell>
        </row>
        <row r="1609">
          <cell r="A1609">
            <v>411705</v>
          </cell>
          <cell r="B1609" t="str">
            <v>PR</v>
          </cell>
          <cell r="C1609" t="str">
            <v>NOVA LARANJEIRAS</v>
          </cell>
          <cell r="D1609" t="str">
            <v>411705</v>
          </cell>
          <cell r="E1609">
            <v>95399</v>
          </cell>
          <cell r="F1609">
            <v>37637888</v>
          </cell>
        </row>
        <row r="1610">
          <cell r="A1610">
            <v>411721</v>
          </cell>
          <cell r="B1610" t="str">
            <v>PR</v>
          </cell>
          <cell r="C1610" t="str">
            <v>NOVA SANTA BÁRBARA</v>
          </cell>
          <cell r="D1610" t="str">
            <v>411721</v>
          </cell>
          <cell r="E1610">
            <v>16585</v>
          </cell>
          <cell r="F1610">
            <v>4850456</v>
          </cell>
        </row>
        <row r="1611">
          <cell r="A1611">
            <v>411727</v>
          </cell>
          <cell r="B1611" t="str">
            <v>PR</v>
          </cell>
          <cell r="C1611" t="str">
            <v>NOVA TEBAS</v>
          </cell>
          <cell r="D1611" t="str">
            <v>411727</v>
          </cell>
          <cell r="F1611">
            <v>2898600</v>
          </cell>
        </row>
        <row r="1612">
          <cell r="A1612">
            <v>411729</v>
          </cell>
          <cell r="B1612" t="str">
            <v>PR</v>
          </cell>
          <cell r="C1612" t="str">
            <v>NOVO ITACOLOMI</v>
          </cell>
          <cell r="D1612" t="str">
            <v>411729</v>
          </cell>
          <cell r="F1612">
            <v>2202125</v>
          </cell>
        </row>
        <row r="1613">
          <cell r="A1613">
            <v>411730</v>
          </cell>
          <cell r="B1613" t="str">
            <v>PR</v>
          </cell>
          <cell r="C1613" t="str">
            <v>ORTIGUEIRA</v>
          </cell>
          <cell r="D1613" t="str">
            <v>411730</v>
          </cell>
          <cell r="F1613">
            <v>19272450</v>
          </cell>
        </row>
        <row r="1614">
          <cell r="A1614">
            <v>411745</v>
          </cell>
          <cell r="B1614" t="str">
            <v>PR</v>
          </cell>
          <cell r="C1614" t="str">
            <v>OURO VERDE DO OESTE</v>
          </cell>
          <cell r="D1614" t="str">
            <v>411745</v>
          </cell>
          <cell r="F1614">
            <v>6593400</v>
          </cell>
        </row>
        <row r="1615">
          <cell r="A1615">
            <v>411750</v>
          </cell>
          <cell r="B1615" t="str">
            <v>PR</v>
          </cell>
          <cell r="C1615" t="str">
            <v>PAIÇANDU</v>
          </cell>
          <cell r="D1615" t="str">
            <v>411750</v>
          </cell>
          <cell r="F1615">
            <v>26382100</v>
          </cell>
        </row>
        <row r="1616">
          <cell r="A1616">
            <v>411770</v>
          </cell>
          <cell r="B1616" t="str">
            <v>PR</v>
          </cell>
          <cell r="C1616" t="str">
            <v>PALMEIRA</v>
          </cell>
          <cell r="D1616" t="str">
            <v>411770</v>
          </cell>
          <cell r="F1616">
            <v>47459450</v>
          </cell>
        </row>
        <row r="1617">
          <cell r="A1617">
            <v>411780</v>
          </cell>
          <cell r="B1617" t="str">
            <v>PR</v>
          </cell>
          <cell r="C1617" t="str">
            <v>PALMITAL</v>
          </cell>
          <cell r="D1617" t="str">
            <v>411780</v>
          </cell>
          <cell r="E1617">
            <v>32195</v>
          </cell>
          <cell r="F1617">
            <v>43718483</v>
          </cell>
        </row>
        <row r="1618">
          <cell r="A1618">
            <v>411820</v>
          </cell>
          <cell r="B1618" t="str">
            <v>PR</v>
          </cell>
          <cell r="C1618" t="str">
            <v>PARANAGUÁ</v>
          </cell>
          <cell r="D1618" t="str">
            <v>411820</v>
          </cell>
          <cell r="F1618">
            <v>105392050</v>
          </cell>
        </row>
        <row r="1619">
          <cell r="A1619">
            <v>411830</v>
          </cell>
          <cell r="B1619" t="str">
            <v>PR</v>
          </cell>
          <cell r="C1619" t="str">
            <v>PARANAPOEMA</v>
          </cell>
          <cell r="D1619" t="str">
            <v>411830</v>
          </cell>
          <cell r="E1619">
            <v>45182</v>
          </cell>
          <cell r="F1619">
            <v>4414747</v>
          </cell>
        </row>
        <row r="1620">
          <cell r="A1620">
            <v>411860</v>
          </cell>
          <cell r="B1620" t="str">
            <v>PR</v>
          </cell>
          <cell r="C1620" t="str">
            <v>PAULA FREITAS</v>
          </cell>
          <cell r="D1620" t="str">
            <v>411860</v>
          </cell>
          <cell r="F1620">
            <v>2298200</v>
          </cell>
        </row>
        <row r="1621">
          <cell r="A1621">
            <v>411870</v>
          </cell>
          <cell r="B1621" t="str">
            <v>PR</v>
          </cell>
          <cell r="C1621" t="str">
            <v>PAULO FRONTIN</v>
          </cell>
          <cell r="D1621" t="str">
            <v>411870</v>
          </cell>
          <cell r="F1621">
            <v>24400200</v>
          </cell>
        </row>
        <row r="1622">
          <cell r="A1622">
            <v>411880</v>
          </cell>
          <cell r="B1622" t="str">
            <v>PR</v>
          </cell>
          <cell r="C1622" t="str">
            <v>PEABIRU</v>
          </cell>
          <cell r="D1622" t="str">
            <v>411880</v>
          </cell>
          <cell r="F1622">
            <v>1655100</v>
          </cell>
        </row>
        <row r="1623">
          <cell r="A1623">
            <v>411885</v>
          </cell>
          <cell r="B1623" t="str">
            <v>PR</v>
          </cell>
          <cell r="C1623" t="str">
            <v>PEROBAL</v>
          </cell>
          <cell r="D1623" t="str">
            <v>411885</v>
          </cell>
          <cell r="E1623">
            <v>42569</v>
          </cell>
          <cell r="F1623">
            <v>3617483</v>
          </cell>
        </row>
        <row r="1624">
          <cell r="A1624">
            <v>411910</v>
          </cell>
          <cell r="B1624" t="str">
            <v>PR</v>
          </cell>
          <cell r="C1624" t="str">
            <v>PIÊN</v>
          </cell>
          <cell r="D1624" t="str">
            <v>411910</v>
          </cell>
          <cell r="F1624">
            <v>2082600</v>
          </cell>
        </row>
        <row r="1625">
          <cell r="A1625">
            <v>411920</v>
          </cell>
          <cell r="B1625" t="str">
            <v>PR</v>
          </cell>
          <cell r="C1625" t="str">
            <v>PINHALÃO</v>
          </cell>
          <cell r="D1625" t="str">
            <v>411920</v>
          </cell>
          <cell r="E1625">
            <v>66000</v>
          </cell>
          <cell r="F1625">
            <v>33349947</v>
          </cell>
        </row>
        <row r="1626">
          <cell r="A1626">
            <v>411930</v>
          </cell>
          <cell r="B1626" t="str">
            <v>PR</v>
          </cell>
          <cell r="C1626" t="str">
            <v>PINHÃO</v>
          </cell>
          <cell r="D1626" t="str">
            <v>411930</v>
          </cell>
          <cell r="F1626">
            <v>73860675</v>
          </cell>
        </row>
        <row r="1627">
          <cell r="A1627">
            <v>411960</v>
          </cell>
          <cell r="B1627" t="str">
            <v>PR</v>
          </cell>
          <cell r="C1627" t="str">
            <v>PITANGA</v>
          </cell>
          <cell r="D1627" t="str">
            <v>411960</v>
          </cell>
          <cell r="E1627">
            <v>222297</v>
          </cell>
          <cell r="F1627">
            <v>35652108</v>
          </cell>
        </row>
        <row r="1628">
          <cell r="A1628">
            <v>411965</v>
          </cell>
          <cell r="B1628" t="str">
            <v>PR</v>
          </cell>
          <cell r="C1628" t="str">
            <v>PITANGUEIRAS</v>
          </cell>
          <cell r="D1628" t="str">
            <v>411965</v>
          </cell>
          <cell r="F1628">
            <v>4886275</v>
          </cell>
        </row>
        <row r="1629">
          <cell r="A1629">
            <v>411970</v>
          </cell>
          <cell r="B1629" t="str">
            <v>PR</v>
          </cell>
          <cell r="C1629" t="str">
            <v>PLANALTINA DO PARANÁ</v>
          </cell>
          <cell r="D1629" t="str">
            <v>411970</v>
          </cell>
          <cell r="F1629">
            <v>6120825</v>
          </cell>
        </row>
        <row r="1630">
          <cell r="A1630">
            <v>411995</v>
          </cell>
          <cell r="B1630" t="str">
            <v>PR</v>
          </cell>
          <cell r="C1630" t="str">
            <v>PONTAL DO PARANÁ</v>
          </cell>
          <cell r="D1630" t="str">
            <v>411995</v>
          </cell>
          <cell r="F1630">
            <v>43304575</v>
          </cell>
        </row>
        <row r="1631">
          <cell r="A1631">
            <v>412010</v>
          </cell>
          <cell r="B1631" t="str">
            <v>PR</v>
          </cell>
          <cell r="C1631" t="str">
            <v>PORTO AMAZONAS</v>
          </cell>
          <cell r="D1631" t="str">
            <v>412010</v>
          </cell>
          <cell r="F1631">
            <v>2153525</v>
          </cell>
        </row>
        <row r="1632">
          <cell r="A1632">
            <v>412015</v>
          </cell>
          <cell r="B1632" t="str">
            <v>PR</v>
          </cell>
          <cell r="C1632" t="str">
            <v>PORTO BARREIRO</v>
          </cell>
          <cell r="D1632" t="str">
            <v>412015</v>
          </cell>
          <cell r="F1632">
            <v>11009150</v>
          </cell>
        </row>
        <row r="1633">
          <cell r="A1633">
            <v>412030</v>
          </cell>
          <cell r="B1633" t="str">
            <v>PR</v>
          </cell>
          <cell r="C1633" t="str">
            <v>PORTO VITÓRIA</v>
          </cell>
          <cell r="D1633" t="str">
            <v>412030</v>
          </cell>
          <cell r="F1633">
            <v>16436250</v>
          </cell>
        </row>
        <row r="1634">
          <cell r="A1634">
            <v>412040</v>
          </cell>
          <cell r="B1634" t="str">
            <v>PR</v>
          </cell>
          <cell r="C1634" t="str">
            <v>PRESIDENTE CASTELO BRANCO</v>
          </cell>
          <cell r="D1634" t="str">
            <v>412040</v>
          </cell>
          <cell r="F1634">
            <v>32725</v>
          </cell>
        </row>
        <row r="1635">
          <cell r="A1635">
            <v>412050</v>
          </cell>
          <cell r="B1635" t="str">
            <v>PR</v>
          </cell>
          <cell r="C1635" t="str">
            <v>PRIMEIRO DE MAIO</v>
          </cell>
          <cell r="D1635" t="str">
            <v>412050</v>
          </cell>
          <cell r="F1635">
            <v>883150</v>
          </cell>
        </row>
        <row r="1636">
          <cell r="A1636">
            <v>412070</v>
          </cell>
          <cell r="B1636" t="str">
            <v>PR</v>
          </cell>
          <cell r="C1636" t="str">
            <v>QUATIGUÁ</v>
          </cell>
          <cell r="D1636" t="str">
            <v>412070</v>
          </cell>
          <cell r="E1636">
            <v>116061</v>
          </cell>
          <cell r="F1636">
            <v>29684005</v>
          </cell>
        </row>
        <row r="1637">
          <cell r="A1637">
            <v>412080</v>
          </cell>
          <cell r="B1637" t="str">
            <v>PR</v>
          </cell>
          <cell r="C1637" t="str">
            <v>QUATRO BARRAS</v>
          </cell>
          <cell r="D1637" t="str">
            <v>412080</v>
          </cell>
          <cell r="E1637">
            <v>40365</v>
          </cell>
          <cell r="F1637">
            <v>354573546</v>
          </cell>
        </row>
        <row r="1638">
          <cell r="A1638">
            <v>412090</v>
          </cell>
          <cell r="B1638" t="str">
            <v>PR</v>
          </cell>
          <cell r="C1638" t="str">
            <v>QUEDAS DO IGUAÇU</v>
          </cell>
          <cell r="D1638" t="str">
            <v>412090</v>
          </cell>
          <cell r="F1638">
            <v>508554000</v>
          </cell>
        </row>
        <row r="1639">
          <cell r="A1639">
            <v>412110</v>
          </cell>
          <cell r="B1639" t="str">
            <v>PR</v>
          </cell>
          <cell r="C1639" t="str">
            <v>QUINTA DO SOL</v>
          </cell>
          <cell r="D1639" t="str">
            <v>412110</v>
          </cell>
          <cell r="F1639">
            <v>1689500</v>
          </cell>
        </row>
        <row r="1640">
          <cell r="A1640">
            <v>412120</v>
          </cell>
          <cell r="B1640" t="str">
            <v>PR</v>
          </cell>
          <cell r="C1640" t="str">
            <v>QUITANDINHA</v>
          </cell>
          <cell r="D1640" t="str">
            <v>412120</v>
          </cell>
          <cell r="E1640">
            <v>128577</v>
          </cell>
          <cell r="F1640">
            <v>68659057</v>
          </cell>
        </row>
        <row r="1641">
          <cell r="A1641">
            <v>412150</v>
          </cell>
          <cell r="B1641" t="str">
            <v>PR</v>
          </cell>
          <cell r="C1641" t="str">
            <v>REBOUÇAS</v>
          </cell>
          <cell r="D1641" t="str">
            <v>412150</v>
          </cell>
          <cell r="F1641">
            <v>4918050</v>
          </cell>
        </row>
        <row r="1642">
          <cell r="A1642">
            <v>412170</v>
          </cell>
          <cell r="B1642" t="str">
            <v>PR</v>
          </cell>
          <cell r="C1642" t="str">
            <v>RESERVA</v>
          </cell>
          <cell r="D1642" t="str">
            <v>412170</v>
          </cell>
          <cell r="F1642">
            <v>0</v>
          </cell>
        </row>
        <row r="1643">
          <cell r="A1643">
            <v>412175</v>
          </cell>
          <cell r="B1643" t="str">
            <v>PR</v>
          </cell>
          <cell r="C1643" t="str">
            <v>RESERVA DO IGUAÇU</v>
          </cell>
          <cell r="D1643" t="str">
            <v>412175</v>
          </cell>
          <cell r="E1643">
            <v>56389</v>
          </cell>
          <cell r="F1643">
            <v>8672455</v>
          </cell>
        </row>
        <row r="1644">
          <cell r="A1644">
            <v>412190</v>
          </cell>
          <cell r="B1644" t="str">
            <v>PR</v>
          </cell>
          <cell r="C1644" t="str">
            <v>RIBEIRÃO DO PINHAL</v>
          </cell>
          <cell r="D1644" t="str">
            <v>412190</v>
          </cell>
          <cell r="E1644">
            <v>105352</v>
          </cell>
          <cell r="F1644">
            <v>74645909</v>
          </cell>
        </row>
        <row r="1645">
          <cell r="A1645">
            <v>412200</v>
          </cell>
          <cell r="B1645" t="str">
            <v>PR</v>
          </cell>
          <cell r="C1645" t="str">
            <v>RIO AZUL</v>
          </cell>
          <cell r="D1645" t="str">
            <v>412200</v>
          </cell>
          <cell r="F1645">
            <v>93764300</v>
          </cell>
        </row>
        <row r="1646">
          <cell r="A1646">
            <v>412210</v>
          </cell>
          <cell r="B1646" t="str">
            <v>PR</v>
          </cell>
          <cell r="C1646" t="str">
            <v>RIO BOM</v>
          </cell>
          <cell r="D1646" t="str">
            <v>412210</v>
          </cell>
          <cell r="E1646">
            <v>16160</v>
          </cell>
          <cell r="F1646">
            <v>3209459</v>
          </cell>
        </row>
        <row r="1647">
          <cell r="A1647">
            <v>412215</v>
          </cell>
          <cell r="B1647" t="str">
            <v>PR</v>
          </cell>
          <cell r="C1647" t="str">
            <v>RIO BONITO DO IGUAÇU</v>
          </cell>
          <cell r="D1647" t="str">
            <v>412215</v>
          </cell>
          <cell r="F1647">
            <v>34976000</v>
          </cell>
        </row>
        <row r="1648">
          <cell r="A1648">
            <v>412217</v>
          </cell>
          <cell r="B1648" t="str">
            <v>PR</v>
          </cell>
          <cell r="C1648" t="str">
            <v>RIO BRANCO DO IVAÍ</v>
          </cell>
          <cell r="D1648" t="str">
            <v>412217</v>
          </cell>
          <cell r="E1648">
            <v>40609</v>
          </cell>
          <cell r="F1648">
            <v>6229443</v>
          </cell>
        </row>
        <row r="1649">
          <cell r="A1649">
            <v>412240</v>
          </cell>
          <cell r="B1649" t="str">
            <v>PR</v>
          </cell>
          <cell r="C1649" t="str">
            <v>ROLÂNDIA</v>
          </cell>
          <cell r="D1649" t="str">
            <v>412240</v>
          </cell>
          <cell r="F1649">
            <v>247450</v>
          </cell>
        </row>
        <row r="1650">
          <cell r="A1650">
            <v>412250</v>
          </cell>
          <cell r="B1650" t="str">
            <v>PR</v>
          </cell>
          <cell r="C1650" t="str">
            <v>RONCADOR</v>
          </cell>
          <cell r="D1650" t="str">
            <v>412250</v>
          </cell>
          <cell r="F1650">
            <v>23747900</v>
          </cell>
        </row>
        <row r="1651">
          <cell r="A1651">
            <v>412265</v>
          </cell>
          <cell r="B1651" t="str">
            <v>PR</v>
          </cell>
          <cell r="C1651" t="str">
            <v>ROSÁRIO DO IVAÍ</v>
          </cell>
          <cell r="D1651" t="str">
            <v>412265</v>
          </cell>
          <cell r="E1651">
            <v>127357</v>
          </cell>
          <cell r="F1651">
            <v>16853572</v>
          </cell>
        </row>
        <row r="1652">
          <cell r="A1652">
            <v>412280</v>
          </cell>
          <cell r="B1652" t="str">
            <v>PR</v>
          </cell>
          <cell r="C1652" t="str">
            <v>SALGADO FILHO</v>
          </cell>
          <cell r="D1652" t="str">
            <v>412280</v>
          </cell>
          <cell r="E1652">
            <v>9437</v>
          </cell>
          <cell r="F1652">
            <v>6499621</v>
          </cell>
        </row>
        <row r="1653">
          <cell r="A1653">
            <v>412310</v>
          </cell>
          <cell r="B1653" t="str">
            <v>PR</v>
          </cell>
          <cell r="C1653" t="str">
            <v>SANTA AMÉLIA</v>
          </cell>
          <cell r="D1653" t="str">
            <v>412310</v>
          </cell>
          <cell r="E1653">
            <v>53961</v>
          </cell>
          <cell r="F1653">
            <v>5274062</v>
          </cell>
        </row>
        <row r="1654">
          <cell r="A1654">
            <v>412320</v>
          </cell>
          <cell r="B1654" t="str">
            <v>PR</v>
          </cell>
          <cell r="C1654" t="str">
            <v>SANTA CECÍLIA DO PAVÃO</v>
          </cell>
          <cell r="D1654" t="str">
            <v>412320</v>
          </cell>
          <cell r="E1654">
            <v>16828</v>
          </cell>
          <cell r="F1654">
            <v>12366595</v>
          </cell>
        </row>
        <row r="1655">
          <cell r="A1655">
            <v>412380</v>
          </cell>
          <cell r="B1655" t="str">
            <v>PR</v>
          </cell>
          <cell r="C1655" t="str">
            <v>SANTA IZABEL DO OESTE</v>
          </cell>
          <cell r="D1655" t="str">
            <v>412380</v>
          </cell>
          <cell r="F1655">
            <v>1750</v>
          </cell>
        </row>
        <row r="1656">
          <cell r="A1656">
            <v>412385</v>
          </cell>
          <cell r="B1656" t="str">
            <v>PR</v>
          </cell>
          <cell r="C1656" t="str">
            <v>SANTA MARIA DO OESTE</v>
          </cell>
          <cell r="D1656" t="str">
            <v>412385</v>
          </cell>
          <cell r="E1656">
            <v>74269</v>
          </cell>
          <cell r="F1656">
            <v>26654517</v>
          </cell>
        </row>
        <row r="1657">
          <cell r="A1657">
            <v>412390</v>
          </cell>
          <cell r="B1657" t="str">
            <v>PR</v>
          </cell>
          <cell r="C1657" t="str">
            <v>SANTA MARIANA</v>
          </cell>
          <cell r="D1657" t="str">
            <v>412390</v>
          </cell>
          <cell r="F1657">
            <v>11387375</v>
          </cell>
        </row>
        <row r="1658">
          <cell r="A1658">
            <v>412395</v>
          </cell>
          <cell r="B1658" t="str">
            <v>PR</v>
          </cell>
          <cell r="C1658" t="str">
            <v>SANTA MÔNICA</v>
          </cell>
          <cell r="D1658" t="str">
            <v>412395</v>
          </cell>
          <cell r="E1658">
            <v>30954</v>
          </cell>
          <cell r="F1658">
            <v>9319754</v>
          </cell>
        </row>
        <row r="1659">
          <cell r="A1659">
            <v>412402</v>
          </cell>
          <cell r="B1659" t="str">
            <v>PR</v>
          </cell>
          <cell r="C1659" t="str">
            <v>SANTA TEREZA DO OESTE</v>
          </cell>
          <cell r="D1659" t="str">
            <v>412402</v>
          </cell>
          <cell r="F1659">
            <v>1875</v>
          </cell>
        </row>
        <row r="1660">
          <cell r="A1660">
            <v>412400</v>
          </cell>
          <cell r="B1660" t="str">
            <v>PR</v>
          </cell>
          <cell r="C1660" t="str">
            <v>SANTANA DO ITARARÉ</v>
          </cell>
          <cell r="D1660" t="str">
            <v>412400</v>
          </cell>
          <cell r="E1660">
            <v>38968</v>
          </cell>
          <cell r="F1660">
            <v>5897029</v>
          </cell>
        </row>
        <row r="1661">
          <cell r="A1661">
            <v>412410</v>
          </cell>
          <cell r="B1661" t="str">
            <v>PR</v>
          </cell>
          <cell r="C1661" t="str">
            <v>SANTO ANTÔNIO DA PLATINA</v>
          </cell>
          <cell r="D1661" t="str">
            <v>412410</v>
          </cell>
          <cell r="F1661">
            <v>10000</v>
          </cell>
        </row>
        <row r="1662">
          <cell r="A1662">
            <v>412470</v>
          </cell>
          <cell r="B1662" t="str">
            <v>PR</v>
          </cell>
          <cell r="C1662" t="str">
            <v>SÃO JERÔNIMO DA SERRA</v>
          </cell>
          <cell r="D1662" t="str">
            <v>412470</v>
          </cell>
          <cell r="F1662">
            <v>5285625</v>
          </cell>
        </row>
        <row r="1663">
          <cell r="A1663">
            <v>412500</v>
          </cell>
          <cell r="B1663" t="str">
            <v>PR</v>
          </cell>
          <cell r="C1663" t="str">
            <v>SÃO JOÃO DO IVAÍ</v>
          </cell>
          <cell r="D1663" t="str">
            <v>412500</v>
          </cell>
          <cell r="E1663">
            <v>79903</v>
          </cell>
          <cell r="F1663">
            <v>5504235</v>
          </cell>
        </row>
        <row r="1664">
          <cell r="A1664">
            <v>412540</v>
          </cell>
          <cell r="B1664" t="str">
            <v>PR</v>
          </cell>
          <cell r="C1664" t="str">
            <v>SÃO JOSÉ DA BOA VISTA</v>
          </cell>
          <cell r="D1664" t="str">
            <v>412540</v>
          </cell>
          <cell r="E1664">
            <v>56241</v>
          </cell>
          <cell r="F1664">
            <v>593206693</v>
          </cell>
        </row>
        <row r="1665">
          <cell r="A1665">
            <v>412545</v>
          </cell>
          <cell r="B1665" t="str">
            <v>PR</v>
          </cell>
          <cell r="C1665" t="str">
            <v>SÃO JOSÉ DAS PALMEIRAS</v>
          </cell>
          <cell r="D1665" t="str">
            <v>412545</v>
          </cell>
          <cell r="E1665">
            <v>57433</v>
          </cell>
          <cell r="F1665">
            <v>16194548</v>
          </cell>
        </row>
        <row r="1666">
          <cell r="A1666">
            <v>412610</v>
          </cell>
          <cell r="B1666" t="str">
            <v>PR</v>
          </cell>
          <cell r="C1666" t="str">
            <v>SÃO TOMÉ</v>
          </cell>
          <cell r="D1666" t="str">
            <v>412610</v>
          </cell>
          <cell r="F1666">
            <v>1210700</v>
          </cell>
        </row>
        <row r="1667">
          <cell r="A1667">
            <v>412620</v>
          </cell>
          <cell r="B1667" t="str">
            <v>PR</v>
          </cell>
          <cell r="C1667" t="str">
            <v>SAPOPEMA</v>
          </cell>
          <cell r="D1667" t="str">
            <v>412620</v>
          </cell>
          <cell r="E1667">
            <v>30268</v>
          </cell>
          <cell r="F1667">
            <v>12875547</v>
          </cell>
        </row>
        <row r="1668">
          <cell r="A1668">
            <v>412625</v>
          </cell>
          <cell r="B1668" t="str">
            <v>PR</v>
          </cell>
          <cell r="C1668" t="str">
            <v>SARANDI</v>
          </cell>
          <cell r="D1668" t="str">
            <v>412625</v>
          </cell>
          <cell r="E1668">
            <v>301509</v>
          </cell>
          <cell r="F1668">
            <v>125433192</v>
          </cell>
        </row>
        <row r="1669">
          <cell r="A1669">
            <v>412650</v>
          </cell>
          <cell r="B1669" t="str">
            <v>PR</v>
          </cell>
          <cell r="C1669" t="str">
            <v>SERTANÓPOLIS</v>
          </cell>
          <cell r="D1669" t="str">
            <v>412650</v>
          </cell>
          <cell r="F1669">
            <v>20004975</v>
          </cell>
        </row>
        <row r="1670">
          <cell r="A1670">
            <v>412667</v>
          </cell>
          <cell r="B1670" t="str">
            <v>PR</v>
          </cell>
          <cell r="C1670" t="str">
            <v>TAMARANA</v>
          </cell>
          <cell r="D1670" t="str">
            <v>412667</v>
          </cell>
          <cell r="E1670">
            <v>178081</v>
          </cell>
          <cell r="F1670">
            <v>35968976</v>
          </cell>
        </row>
        <row r="1671">
          <cell r="A1671">
            <v>412670</v>
          </cell>
          <cell r="B1671" t="str">
            <v>PR</v>
          </cell>
          <cell r="C1671" t="str">
            <v>TAMBOARA</v>
          </cell>
          <cell r="D1671" t="str">
            <v>412670</v>
          </cell>
          <cell r="E1671">
            <v>56245</v>
          </cell>
          <cell r="F1671">
            <v>6615073</v>
          </cell>
        </row>
        <row r="1672">
          <cell r="A1672">
            <v>412680</v>
          </cell>
          <cell r="B1672" t="str">
            <v>PR</v>
          </cell>
          <cell r="C1672" t="str">
            <v>TAPEJARA</v>
          </cell>
          <cell r="D1672" t="str">
            <v>412680</v>
          </cell>
          <cell r="F1672">
            <v>1514225</v>
          </cell>
        </row>
        <row r="1673">
          <cell r="A1673">
            <v>412720</v>
          </cell>
          <cell r="B1673" t="str">
            <v>PR</v>
          </cell>
          <cell r="C1673" t="str">
            <v>TERRA BOA</v>
          </cell>
          <cell r="D1673" t="str">
            <v>412720</v>
          </cell>
          <cell r="F1673">
            <v>4714000</v>
          </cell>
        </row>
        <row r="1674">
          <cell r="A1674">
            <v>412750</v>
          </cell>
          <cell r="B1674" t="str">
            <v>PR</v>
          </cell>
          <cell r="C1674" t="str">
            <v>TIBAGI</v>
          </cell>
          <cell r="D1674" t="str">
            <v>412750</v>
          </cell>
          <cell r="F1674">
            <v>1175</v>
          </cell>
        </row>
        <row r="1675">
          <cell r="A1675">
            <v>412788</v>
          </cell>
          <cell r="B1675" t="str">
            <v>PR</v>
          </cell>
          <cell r="C1675" t="str">
            <v>TUNAS DO PARANÁ</v>
          </cell>
          <cell r="D1675" t="str">
            <v>412788</v>
          </cell>
          <cell r="F1675">
            <v>2619550</v>
          </cell>
        </row>
        <row r="1676">
          <cell r="A1676">
            <v>412790</v>
          </cell>
          <cell r="B1676" t="str">
            <v>PR</v>
          </cell>
          <cell r="C1676" t="str">
            <v>TUNEIRAS DO OESTE</v>
          </cell>
          <cell r="D1676" t="str">
            <v>412790</v>
          </cell>
          <cell r="F1676">
            <v>0</v>
          </cell>
        </row>
        <row r="1677">
          <cell r="A1677">
            <v>412796</v>
          </cell>
          <cell r="B1677" t="str">
            <v>PR</v>
          </cell>
          <cell r="C1677" t="str">
            <v>TURVO</v>
          </cell>
          <cell r="D1677" t="str">
            <v>412796</v>
          </cell>
          <cell r="F1677">
            <v>29211725</v>
          </cell>
        </row>
        <row r="1678">
          <cell r="A1678">
            <v>412820</v>
          </cell>
          <cell r="B1678" t="str">
            <v>PR</v>
          </cell>
          <cell r="C1678" t="str">
            <v>UNIÃO DA VITÓRIA</v>
          </cell>
          <cell r="D1678" t="str">
            <v>412820</v>
          </cell>
          <cell r="F1678">
            <v>102639775</v>
          </cell>
        </row>
        <row r="1679">
          <cell r="A1679">
            <v>412830</v>
          </cell>
          <cell r="B1679" t="str">
            <v>PR</v>
          </cell>
          <cell r="C1679" t="str">
            <v>UNIFLOR</v>
          </cell>
          <cell r="D1679" t="str">
            <v>412830</v>
          </cell>
          <cell r="F1679">
            <v>104825</v>
          </cell>
        </row>
        <row r="1680">
          <cell r="A1680">
            <v>412840</v>
          </cell>
          <cell r="B1680" t="str">
            <v>PR</v>
          </cell>
          <cell r="C1680" t="str">
            <v>URAÍ</v>
          </cell>
          <cell r="D1680" t="str">
            <v>412840</v>
          </cell>
          <cell r="F1680">
            <v>7443725</v>
          </cell>
        </row>
        <row r="1681">
          <cell r="A1681">
            <v>412853</v>
          </cell>
          <cell r="B1681" t="str">
            <v>PR</v>
          </cell>
          <cell r="C1681" t="str">
            <v>VENTANIA</v>
          </cell>
          <cell r="D1681" t="str">
            <v>412853</v>
          </cell>
          <cell r="F1681">
            <v>26380050</v>
          </cell>
        </row>
        <row r="1682">
          <cell r="A1682">
            <v>412855</v>
          </cell>
          <cell r="B1682" t="str">
            <v>PR</v>
          </cell>
          <cell r="C1682" t="str">
            <v>VERA CRUZ DO OESTE</v>
          </cell>
          <cell r="D1682" t="str">
            <v>412855</v>
          </cell>
          <cell r="E1682">
            <v>1563</v>
          </cell>
          <cell r="F1682">
            <v>8034212</v>
          </cell>
        </row>
        <row r="1683">
          <cell r="A1683">
            <v>412865</v>
          </cell>
          <cell r="B1683" t="str">
            <v>PR</v>
          </cell>
          <cell r="C1683" t="str">
            <v>VIRMOND</v>
          </cell>
          <cell r="D1683" t="str">
            <v>412865</v>
          </cell>
          <cell r="E1683">
            <v>9110</v>
          </cell>
          <cell r="F1683">
            <v>6448714</v>
          </cell>
        </row>
        <row r="1684">
          <cell r="A1684">
            <v>412850</v>
          </cell>
          <cell r="B1684" t="str">
            <v>PR</v>
          </cell>
          <cell r="C1684" t="str">
            <v>WENCESLAU BRAZ</v>
          </cell>
          <cell r="D1684" t="str">
            <v>412850</v>
          </cell>
          <cell r="E1684">
            <v>37057</v>
          </cell>
          <cell r="F1684">
            <v>4221466</v>
          </cell>
        </row>
        <row r="1685">
          <cell r="A1685">
            <v>412880</v>
          </cell>
          <cell r="B1685" t="str">
            <v>PR</v>
          </cell>
          <cell r="C1685" t="str">
            <v>XAMBRÊ</v>
          </cell>
          <cell r="D1685" t="str">
            <v>412880</v>
          </cell>
          <cell r="E1685">
            <v>61906</v>
          </cell>
          <cell r="F1685">
            <v>9644180</v>
          </cell>
        </row>
        <row r="1686">
          <cell r="A1686">
            <v>260005</v>
          </cell>
          <cell r="B1686" t="str">
            <v>PE</v>
          </cell>
          <cell r="C1686" t="str">
            <v>ABREU E LIMA</v>
          </cell>
          <cell r="D1686" t="str">
            <v>260005</v>
          </cell>
          <cell r="E1686">
            <v>154796</v>
          </cell>
          <cell r="F1686">
            <v>27708494</v>
          </cell>
        </row>
        <row r="1687">
          <cell r="A1687">
            <v>260010</v>
          </cell>
          <cell r="B1687" t="str">
            <v>PE</v>
          </cell>
          <cell r="C1687" t="str">
            <v>AFOGADOS DA INGAZEIRA</v>
          </cell>
          <cell r="D1687" t="str">
            <v>260010</v>
          </cell>
          <cell r="E1687">
            <v>237602</v>
          </cell>
          <cell r="F1687">
            <v>64834655</v>
          </cell>
        </row>
        <row r="1688">
          <cell r="A1688">
            <v>260020</v>
          </cell>
          <cell r="B1688" t="str">
            <v>PE</v>
          </cell>
          <cell r="C1688" t="str">
            <v>AFRÂNIO</v>
          </cell>
          <cell r="D1688" t="str">
            <v>260020</v>
          </cell>
          <cell r="F1688">
            <v>164475</v>
          </cell>
        </row>
        <row r="1689">
          <cell r="A1689">
            <v>260030</v>
          </cell>
          <cell r="B1689" t="str">
            <v>PE</v>
          </cell>
          <cell r="C1689" t="str">
            <v>AGRESTINA</v>
          </cell>
          <cell r="D1689" t="str">
            <v>260030</v>
          </cell>
          <cell r="E1689">
            <v>1794</v>
          </cell>
          <cell r="F1689">
            <v>322546083</v>
          </cell>
        </row>
        <row r="1690">
          <cell r="A1690">
            <v>260040</v>
          </cell>
          <cell r="B1690" t="str">
            <v>PE</v>
          </cell>
          <cell r="C1690" t="str">
            <v>ÁGUA PRETA</v>
          </cell>
          <cell r="D1690" t="str">
            <v>260040</v>
          </cell>
          <cell r="F1690">
            <v>82000</v>
          </cell>
        </row>
        <row r="1691">
          <cell r="A1691">
            <v>260050</v>
          </cell>
          <cell r="B1691" t="str">
            <v>PE</v>
          </cell>
          <cell r="C1691" t="str">
            <v>ÁGUAS BELAS</v>
          </cell>
          <cell r="D1691" t="str">
            <v>260050</v>
          </cell>
          <cell r="E1691">
            <v>41020</v>
          </cell>
          <cell r="F1691">
            <v>57902105</v>
          </cell>
        </row>
        <row r="1692">
          <cell r="A1692">
            <v>260060</v>
          </cell>
          <cell r="B1692" t="str">
            <v>PE</v>
          </cell>
          <cell r="C1692" t="str">
            <v>ALAGOINHA</v>
          </cell>
          <cell r="D1692" t="str">
            <v>260060</v>
          </cell>
          <cell r="E1692">
            <v>11438</v>
          </cell>
          <cell r="F1692">
            <v>8701553</v>
          </cell>
        </row>
        <row r="1693">
          <cell r="A1693">
            <v>260070</v>
          </cell>
          <cell r="B1693" t="str">
            <v>PE</v>
          </cell>
          <cell r="C1693" t="str">
            <v>ALIANÇA</v>
          </cell>
          <cell r="D1693" t="str">
            <v>260070</v>
          </cell>
          <cell r="E1693">
            <v>86068</v>
          </cell>
          <cell r="F1693">
            <v>5434539</v>
          </cell>
        </row>
        <row r="1694">
          <cell r="A1694">
            <v>260080</v>
          </cell>
          <cell r="B1694" t="str">
            <v>PE</v>
          </cell>
          <cell r="C1694" t="str">
            <v>ALTINHO</v>
          </cell>
          <cell r="D1694" t="str">
            <v>260080</v>
          </cell>
          <cell r="F1694">
            <v>10937537</v>
          </cell>
        </row>
        <row r="1695">
          <cell r="A1695">
            <v>260090</v>
          </cell>
          <cell r="B1695" t="str">
            <v>PE</v>
          </cell>
          <cell r="C1695" t="str">
            <v>AMARAJI</v>
          </cell>
          <cell r="D1695" t="str">
            <v>260090</v>
          </cell>
          <cell r="F1695">
            <v>7429825</v>
          </cell>
        </row>
        <row r="1696">
          <cell r="A1696">
            <v>260100</v>
          </cell>
          <cell r="B1696" t="str">
            <v>PE</v>
          </cell>
          <cell r="C1696" t="str">
            <v>ANGELIM</v>
          </cell>
          <cell r="D1696" t="str">
            <v>260100</v>
          </cell>
          <cell r="E1696">
            <v>7233</v>
          </cell>
          <cell r="F1696">
            <v>639858</v>
          </cell>
        </row>
        <row r="1697">
          <cell r="A1697">
            <v>260110</v>
          </cell>
          <cell r="B1697" t="str">
            <v>PE</v>
          </cell>
          <cell r="C1697" t="str">
            <v>ARARIPINA</v>
          </cell>
          <cell r="D1697" t="str">
            <v>260110</v>
          </cell>
          <cell r="E1697">
            <v>302877</v>
          </cell>
          <cell r="F1697">
            <v>96012576</v>
          </cell>
        </row>
        <row r="1698">
          <cell r="A1698">
            <v>260120</v>
          </cell>
          <cell r="B1698" t="str">
            <v>PE</v>
          </cell>
          <cell r="C1698" t="str">
            <v>ARCOVERDE</v>
          </cell>
          <cell r="D1698" t="str">
            <v>260120</v>
          </cell>
          <cell r="E1698">
            <v>161096</v>
          </cell>
          <cell r="F1698">
            <v>30923265</v>
          </cell>
        </row>
        <row r="1699">
          <cell r="A1699">
            <v>260130</v>
          </cell>
          <cell r="B1699" t="str">
            <v>PE</v>
          </cell>
          <cell r="C1699" t="str">
            <v>BARRA DE GUABIRABA</v>
          </cell>
          <cell r="D1699" t="str">
            <v>260130</v>
          </cell>
          <cell r="E1699">
            <v>1041</v>
          </cell>
          <cell r="F1699">
            <v>1782939</v>
          </cell>
        </row>
        <row r="1700">
          <cell r="A1700">
            <v>260140</v>
          </cell>
          <cell r="B1700" t="str">
            <v>PE</v>
          </cell>
          <cell r="C1700" t="str">
            <v>BARREIROS</v>
          </cell>
          <cell r="D1700" t="str">
            <v>260140</v>
          </cell>
          <cell r="F1700">
            <v>149250</v>
          </cell>
        </row>
        <row r="1701">
          <cell r="A1701">
            <v>260150</v>
          </cell>
          <cell r="B1701" t="str">
            <v>PE</v>
          </cell>
          <cell r="C1701" t="str">
            <v>BELÉM DE MARIA</v>
          </cell>
          <cell r="D1701" t="str">
            <v>260150</v>
          </cell>
          <cell r="E1701">
            <v>11087</v>
          </cell>
          <cell r="F1701">
            <v>7939564</v>
          </cell>
        </row>
        <row r="1702">
          <cell r="A1702">
            <v>260160</v>
          </cell>
          <cell r="B1702" t="str">
            <v>PE</v>
          </cell>
          <cell r="C1702" t="str">
            <v>BELÉM DO SÃO FRANCISCO</v>
          </cell>
          <cell r="D1702" t="str">
            <v>260160</v>
          </cell>
          <cell r="E1702">
            <v>8110</v>
          </cell>
          <cell r="F1702">
            <v>19736591</v>
          </cell>
        </row>
        <row r="1703">
          <cell r="A1703">
            <v>260170</v>
          </cell>
          <cell r="B1703" t="str">
            <v>PE</v>
          </cell>
          <cell r="C1703" t="str">
            <v>BELO JARDIM</v>
          </cell>
          <cell r="D1703" t="str">
            <v>260170</v>
          </cell>
          <cell r="F1703">
            <v>129293071</v>
          </cell>
        </row>
        <row r="1704">
          <cell r="A1704">
            <v>260180</v>
          </cell>
          <cell r="B1704" t="str">
            <v>PE</v>
          </cell>
          <cell r="C1704" t="str">
            <v>BETÂNIA</v>
          </cell>
          <cell r="D1704" t="str">
            <v>260180</v>
          </cell>
          <cell r="E1704">
            <v>8152</v>
          </cell>
          <cell r="F1704">
            <v>7028916</v>
          </cell>
        </row>
        <row r="1705">
          <cell r="A1705">
            <v>260190</v>
          </cell>
          <cell r="B1705" t="str">
            <v>PE</v>
          </cell>
          <cell r="C1705" t="str">
            <v>BEZERROS</v>
          </cell>
          <cell r="D1705" t="str">
            <v>260190</v>
          </cell>
          <cell r="F1705">
            <v>34909700</v>
          </cell>
        </row>
        <row r="1706">
          <cell r="A1706">
            <v>260200</v>
          </cell>
          <cell r="B1706" t="str">
            <v>PE</v>
          </cell>
          <cell r="C1706" t="str">
            <v>BODOCÓ</v>
          </cell>
          <cell r="D1706" t="str">
            <v>260200</v>
          </cell>
          <cell r="E1706">
            <v>38345</v>
          </cell>
          <cell r="F1706">
            <v>24929008</v>
          </cell>
        </row>
        <row r="1707">
          <cell r="A1707">
            <v>260210</v>
          </cell>
          <cell r="B1707" t="str">
            <v>PE</v>
          </cell>
          <cell r="C1707" t="str">
            <v>BOM CONSELHO</v>
          </cell>
          <cell r="D1707" t="str">
            <v>260210</v>
          </cell>
          <cell r="F1707">
            <v>23623350</v>
          </cell>
        </row>
        <row r="1708">
          <cell r="A1708">
            <v>260220</v>
          </cell>
          <cell r="B1708" t="str">
            <v>PE</v>
          </cell>
          <cell r="C1708" t="str">
            <v>BOM JARDIM</v>
          </cell>
          <cell r="D1708" t="str">
            <v>260220</v>
          </cell>
          <cell r="E1708">
            <v>12308</v>
          </cell>
          <cell r="F1708">
            <v>124540014</v>
          </cell>
        </row>
        <row r="1709">
          <cell r="A1709">
            <v>260230</v>
          </cell>
          <cell r="B1709" t="str">
            <v>PE</v>
          </cell>
          <cell r="C1709" t="str">
            <v>BONITO</v>
          </cell>
          <cell r="D1709" t="str">
            <v>260230</v>
          </cell>
          <cell r="E1709">
            <v>40479</v>
          </cell>
          <cell r="F1709">
            <v>33452573</v>
          </cell>
        </row>
        <row r="1710">
          <cell r="A1710">
            <v>260240</v>
          </cell>
          <cell r="B1710" t="str">
            <v>PE</v>
          </cell>
          <cell r="C1710" t="str">
            <v>BREJÃO</v>
          </cell>
          <cell r="D1710" t="str">
            <v>260240</v>
          </cell>
          <cell r="E1710">
            <v>3412</v>
          </cell>
          <cell r="F1710">
            <v>5079915</v>
          </cell>
        </row>
        <row r="1711">
          <cell r="A1711">
            <v>260250</v>
          </cell>
          <cell r="B1711" t="str">
            <v>PE</v>
          </cell>
          <cell r="C1711" t="str">
            <v>BREJINHO</v>
          </cell>
          <cell r="D1711" t="str">
            <v>260250</v>
          </cell>
          <cell r="E1711">
            <v>48798</v>
          </cell>
          <cell r="F1711">
            <v>10076000</v>
          </cell>
        </row>
        <row r="1712">
          <cell r="A1712">
            <v>260260</v>
          </cell>
          <cell r="B1712" t="str">
            <v>PE</v>
          </cell>
          <cell r="C1712" t="str">
            <v>BREJO DA MADRE DE DEUS</v>
          </cell>
          <cell r="D1712" t="str">
            <v>260260</v>
          </cell>
          <cell r="E1712">
            <v>2777</v>
          </cell>
          <cell r="F1712">
            <v>4157957</v>
          </cell>
        </row>
        <row r="1713">
          <cell r="A1713">
            <v>260270</v>
          </cell>
          <cell r="B1713" t="str">
            <v>PE</v>
          </cell>
          <cell r="C1713" t="str">
            <v>BUENOS AIRES</v>
          </cell>
          <cell r="D1713" t="str">
            <v>260270</v>
          </cell>
          <cell r="F1713">
            <v>164875</v>
          </cell>
        </row>
        <row r="1714">
          <cell r="A1714">
            <v>260280</v>
          </cell>
          <cell r="B1714" t="str">
            <v>PE</v>
          </cell>
          <cell r="C1714" t="str">
            <v>BUÍQUE</v>
          </cell>
          <cell r="D1714" t="str">
            <v>260280</v>
          </cell>
          <cell r="E1714">
            <v>9224</v>
          </cell>
          <cell r="F1714">
            <v>10674775</v>
          </cell>
        </row>
        <row r="1715">
          <cell r="A1715">
            <v>260290</v>
          </cell>
          <cell r="B1715" t="str">
            <v>PE</v>
          </cell>
          <cell r="C1715" t="str">
            <v>CABO DE SANTO AGOSTINHO</v>
          </cell>
          <cell r="D1715" t="str">
            <v>260290</v>
          </cell>
          <cell r="F1715">
            <v>241333745</v>
          </cell>
        </row>
        <row r="1716">
          <cell r="A1716">
            <v>260300</v>
          </cell>
          <cell r="B1716" t="str">
            <v>PE</v>
          </cell>
          <cell r="C1716" t="str">
            <v>CABROBÓ</v>
          </cell>
          <cell r="D1716" t="str">
            <v>260300</v>
          </cell>
          <cell r="E1716">
            <v>32370</v>
          </cell>
          <cell r="F1716">
            <v>24834170</v>
          </cell>
        </row>
        <row r="1717">
          <cell r="A1717">
            <v>260310</v>
          </cell>
          <cell r="B1717" t="str">
            <v>PE</v>
          </cell>
          <cell r="C1717" t="str">
            <v>CACHOEIRINHA</v>
          </cell>
          <cell r="D1717" t="str">
            <v>260310</v>
          </cell>
          <cell r="E1717">
            <v>246</v>
          </cell>
          <cell r="F1717">
            <v>1766398</v>
          </cell>
        </row>
        <row r="1718">
          <cell r="A1718">
            <v>260320</v>
          </cell>
          <cell r="B1718" t="str">
            <v>PE</v>
          </cell>
          <cell r="C1718" t="str">
            <v>CAETÉS</v>
          </cell>
          <cell r="D1718" t="str">
            <v>260320</v>
          </cell>
          <cell r="E1718">
            <v>10359</v>
          </cell>
          <cell r="F1718">
            <v>28124418</v>
          </cell>
        </row>
        <row r="1719">
          <cell r="A1719">
            <v>260330</v>
          </cell>
          <cell r="B1719" t="str">
            <v>PE</v>
          </cell>
          <cell r="C1719" t="str">
            <v>CALÇADO</v>
          </cell>
          <cell r="D1719" t="str">
            <v>260330</v>
          </cell>
          <cell r="F1719">
            <v>141625</v>
          </cell>
        </row>
        <row r="1720">
          <cell r="A1720">
            <v>260340</v>
          </cell>
          <cell r="B1720" t="str">
            <v>PE</v>
          </cell>
          <cell r="C1720" t="str">
            <v>CALUMBI</v>
          </cell>
          <cell r="D1720" t="str">
            <v>260340</v>
          </cell>
          <cell r="E1720">
            <v>29294</v>
          </cell>
          <cell r="F1720">
            <v>7471503</v>
          </cell>
        </row>
        <row r="1721">
          <cell r="A1721">
            <v>260345</v>
          </cell>
          <cell r="B1721" t="str">
            <v>PE</v>
          </cell>
          <cell r="C1721" t="str">
            <v>CAMARAGIBE</v>
          </cell>
          <cell r="D1721" t="str">
            <v>260345</v>
          </cell>
          <cell r="E1721">
            <v>5131</v>
          </cell>
          <cell r="F1721">
            <v>409312740</v>
          </cell>
        </row>
        <row r="1722">
          <cell r="A1722">
            <v>260350</v>
          </cell>
          <cell r="B1722" t="str">
            <v>PE</v>
          </cell>
          <cell r="C1722" t="str">
            <v>CAMOCIM DE SÃO FÉLIX</v>
          </cell>
          <cell r="D1722" t="str">
            <v>260350</v>
          </cell>
          <cell r="F1722">
            <v>3054010</v>
          </cell>
        </row>
        <row r="1723">
          <cell r="A1723">
            <v>260360</v>
          </cell>
          <cell r="B1723" t="str">
            <v>PE</v>
          </cell>
          <cell r="C1723" t="str">
            <v>CAMUTANGA</v>
          </cell>
          <cell r="D1723" t="str">
            <v>260360</v>
          </cell>
          <cell r="E1723">
            <v>210</v>
          </cell>
          <cell r="F1723">
            <v>805715</v>
          </cell>
        </row>
        <row r="1724">
          <cell r="A1724">
            <v>260370</v>
          </cell>
          <cell r="B1724" t="str">
            <v>PE</v>
          </cell>
          <cell r="C1724" t="str">
            <v>CANHOTINHO</v>
          </cell>
          <cell r="D1724" t="str">
            <v>260370</v>
          </cell>
          <cell r="E1724">
            <v>15110</v>
          </cell>
          <cell r="F1724">
            <v>2282874</v>
          </cell>
        </row>
        <row r="1725">
          <cell r="A1725">
            <v>260380</v>
          </cell>
          <cell r="B1725" t="str">
            <v>PE</v>
          </cell>
          <cell r="C1725" t="str">
            <v>CAPOEIRAS</v>
          </cell>
          <cell r="D1725" t="str">
            <v>260380</v>
          </cell>
          <cell r="E1725">
            <v>10807</v>
          </cell>
          <cell r="F1725">
            <v>35244236</v>
          </cell>
        </row>
        <row r="1726">
          <cell r="A1726">
            <v>260390</v>
          </cell>
          <cell r="B1726" t="str">
            <v>PE</v>
          </cell>
          <cell r="C1726" t="str">
            <v>CARNAÍBA</v>
          </cell>
          <cell r="D1726" t="str">
            <v>260390</v>
          </cell>
          <cell r="E1726">
            <v>19193</v>
          </cell>
          <cell r="F1726">
            <v>30781439</v>
          </cell>
        </row>
        <row r="1727">
          <cell r="A1727">
            <v>260392</v>
          </cell>
          <cell r="B1727" t="str">
            <v>PE</v>
          </cell>
          <cell r="C1727" t="str">
            <v>CARNAUBEIRA DA PENHA</v>
          </cell>
          <cell r="D1727" t="str">
            <v>260392</v>
          </cell>
          <cell r="F1727">
            <v>1075925</v>
          </cell>
        </row>
        <row r="1728">
          <cell r="A1728">
            <v>260400</v>
          </cell>
          <cell r="B1728" t="str">
            <v>PE</v>
          </cell>
          <cell r="C1728" t="str">
            <v>CARPINA</v>
          </cell>
          <cell r="D1728" t="str">
            <v>260400</v>
          </cell>
          <cell r="E1728">
            <v>47411</v>
          </cell>
          <cell r="F1728">
            <v>8199279</v>
          </cell>
        </row>
        <row r="1729">
          <cell r="A1729">
            <v>260410</v>
          </cell>
          <cell r="B1729" t="str">
            <v>PE</v>
          </cell>
          <cell r="C1729" t="str">
            <v>CARUARU</v>
          </cell>
          <cell r="D1729" t="str">
            <v>260410</v>
          </cell>
          <cell r="E1729">
            <v>1144743</v>
          </cell>
          <cell r="F1729">
            <v>186566901</v>
          </cell>
        </row>
        <row r="1730">
          <cell r="A1730">
            <v>260415</v>
          </cell>
          <cell r="B1730" t="str">
            <v>PE</v>
          </cell>
          <cell r="C1730" t="str">
            <v>CASINHAS</v>
          </cell>
          <cell r="D1730" t="str">
            <v>260415</v>
          </cell>
          <cell r="E1730">
            <v>19488</v>
          </cell>
          <cell r="F1730">
            <v>13422432</v>
          </cell>
        </row>
        <row r="1731">
          <cell r="A1731">
            <v>260420</v>
          </cell>
          <cell r="B1731" t="str">
            <v>PE</v>
          </cell>
          <cell r="C1731" t="str">
            <v>CATENDE</v>
          </cell>
          <cell r="D1731" t="str">
            <v>260420</v>
          </cell>
          <cell r="E1731">
            <v>10967</v>
          </cell>
          <cell r="F1731">
            <v>65422500</v>
          </cell>
        </row>
        <row r="1732">
          <cell r="A1732">
            <v>260430</v>
          </cell>
          <cell r="B1732" t="str">
            <v>PE</v>
          </cell>
          <cell r="C1732" t="str">
            <v>CEDRO</v>
          </cell>
          <cell r="D1732" t="str">
            <v>260430</v>
          </cell>
          <cell r="E1732">
            <v>19825</v>
          </cell>
          <cell r="F1732">
            <v>11182640</v>
          </cell>
        </row>
        <row r="1733">
          <cell r="A1733">
            <v>260450</v>
          </cell>
          <cell r="B1733" t="str">
            <v>PE</v>
          </cell>
          <cell r="C1733" t="str">
            <v>CHÃ GRANDE</v>
          </cell>
          <cell r="D1733" t="str">
            <v>260450</v>
          </cell>
          <cell r="E1733">
            <v>36</v>
          </cell>
          <cell r="F1733">
            <v>22822661</v>
          </cell>
        </row>
        <row r="1734">
          <cell r="A1734">
            <v>260460</v>
          </cell>
          <cell r="B1734" t="str">
            <v>PE</v>
          </cell>
          <cell r="C1734" t="str">
            <v>CONDADO</v>
          </cell>
          <cell r="D1734" t="str">
            <v>260460</v>
          </cell>
          <cell r="E1734">
            <v>17311</v>
          </cell>
          <cell r="F1734">
            <v>15764189</v>
          </cell>
        </row>
        <row r="1735">
          <cell r="A1735">
            <v>260470</v>
          </cell>
          <cell r="B1735" t="str">
            <v>PE</v>
          </cell>
          <cell r="C1735" t="str">
            <v>CORRENTES</v>
          </cell>
          <cell r="D1735" t="str">
            <v>260470</v>
          </cell>
          <cell r="F1735">
            <v>7692850</v>
          </cell>
        </row>
        <row r="1736">
          <cell r="A1736">
            <v>260480</v>
          </cell>
          <cell r="B1736" t="str">
            <v>PE</v>
          </cell>
          <cell r="C1736" t="str">
            <v>CORTÊS</v>
          </cell>
          <cell r="D1736" t="str">
            <v>260480</v>
          </cell>
          <cell r="E1736">
            <v>60</v>
          </cell>
          <cell r="F1736">
            <v>10657245</v>
          </cell>
        </row>
        <row r="1737">
          <cell r="A1737">
            <v>260490</v>
          </cell>
          <cell r="B1737" t="str">
            <v>PE</v>
          </cell>
          <cell r="C1737" t="str">
            <v>CUMARU</v>
          </cell>
          <cell r="D1737" t="str">
            <v>260490</v>
          </cell>
          <cell r="F1737">
            <v>175125</v>
          </cell>
        </row>
        <row r="1738">
          <cell r="A1738">
            <v>260500</v>
          </cell>
          <cell r="B1738" t="str">
            <v>PE</v>
          </cell>
          <cell r="C1738" t="str">
            <v>CUPIRA</v>
          </cell>
          <cell r="D1738" t="str">
            <v>260500</v>
          </cell>
          <cell r="E1738">
            <v>22403</v>
          </cell>
          <cell r="F1738">
            <v>2846183</v>
          </cell>
        </row>
        <row r="1739">
          <cell r="A1739">
            <v>260510</v>
          </cell>
          <cell r="B1739" t="str">
            <v>PE</v>
          </cell>
          <cell r="C1739" t="str">
            <v>CUSTÓDIA</v>
          </cell>
          <cell r="D1739" t="str">
            <v>260510</v>
          </cell>
          <cell r="E1739">
            <v>90541</v>
          </cell>
          <cell r="F1739">
            <v>10738784</v>
          </cell>
        </row>
        <row r="1740">
          <cell r="A1740">
            <v>260515</v>
          </cell>
          <cell r="B1740" t="str">
            <v>PE</v>
          </cell>
          <cell r="C1740" t="str">
            <v>DORMENTES</v>
          </cell>
          <cell r="D1740" t="str">
            <v>260515</v>
          </cell>
          <cell r="E1740">
            <v>13889</v>
          </cell>
          <cell r="F1740">
            <v>27766563</v>
          </cell>
        </row>
        <row r="1741">
          <cell r="A1741">
            <v>260520</v>
          </cell>
          <cell r="B1741" t="str">
            <v>PE</v>
          </cell>
          <cell r="C1741" t="str">
            <v>ESCADA</v>
          </cell>
          <cell r="D1741" t="str">
            <v>260520</v>
          </cell>
          <cell r="F1741">
            <v>820325</v>
          </cell>
        </row>
        <row r="1742">
          <cell r="A1742">
            <v>260530</v>
          </cell>
          <cell r="B1742" t="str">
            <v>PE</v>
          </cell>
          <cell r="C1742" t="str">
            <v>EXU</v>
          </cell>
          <cell r="D1742" t="str">
            <v>260530</v>
          </cell>
          <cell r="E1742">
            <v>2266</v>
          </cell>
          <cell r="F1742">
            <v>468955</v>
          </cell>
        </row>
        <row r="1743">
          <cell r="A1743">
            <v>260540</v>
          </cell>
          <cell r="B1743" t="str">
            <v>PE</v>
          </cell>
          <cell r="C1743" t="str">
            <v>FEIRA NOVA</v>
          </cell>
          <cell r="D1743" t="str">
            <v>260540</v>
          </cell>
          <cell r="E1743">
            <v>8061</v>
          </cell>
          <cell r="F1743">
            <v>9486646</v>
          </cell>
        </row>
        <row r="1744">
          <cell r="A1744">
            <v>260545</v>
          </cell>
          <cell r="B1744" t="str">
            <v>PE</v>
          </cell>
          <cell r="C1744" t="str">
            <v>FERNANDO DE NORONHA</v>
          </cell>
          <cell r="D1744" t="str">
            <v>260545</v>
          </cell>
          <cell r="E1744">
            <v>37086</v>
          </cell>
          <cell r="F1744">
            <v>5728419</v>
          </cell>
        </row>
        <row r="1745">
          <cell r="A1745">
            <v>260550</v>
          </cell>
          <cell r="B1745" t="str">
            <v>PE</v>
          </cell>
          <cell r="C1745" t="str">
            <v>FERREIROS</v>
          </cell>
          <cell r="D1745" t="str">
            <v>260550</v>
          </cell>
          <cell r="F1745">
            <v>19126200</v>
          </cell>
        </row>
        <row r="1746">
          <cell r="A1746">
            <v>260560</v>
          </cell>
          <cell r="B1746" t="str">
            <v>PE</v>
          </cell>
          <cell r="C1746" t="str">
            <v>FLORES</v>
          </cell>
          <cell r="D1746" t="str">
            <v>260560</v>
          </cell>
          <cell r="E1746">
            <v>76227</v>
          </cell>
          <cell r="F1746">
            <v>18704659</v>
          </cell>
        </row>
        <row r="1747">
          <cell r="A1747">
            <v>260570</v>
          </cell>
          <cell r="B1747" t="str">
            <v>PE</v>
          </cell>
          <cell r="C1747" t="str">
            <v>FLORESTA</v>
          </cell>
          <cell r="D1747" t="str">
            <v>260570</v>
          </cell>
          <cell r="E1747">
            <v>58484</v>
          </cell>
          <cell r="F1747">
            <v>36127766</v>
          </cell>
        </row>
        <row r="1748">
          <cell r="A1748">
            <v>260590</v>
          </cell>
          <cell r="B1748" t="str">
            <v>PE</v>
          </cell>
          <cell r="C1748" t="str">
            <v>GAMELEIRA</v>
          </cell>
          <cell r="D1748" t="str">
            <v>260590</v>
          </cell>
          <cell r="F1748">
            <v>57141475</v>
          </cell>
        </row>
        <row r="1749">
          <cell r="A1749">
            <v>260600</v>
          </cell>
          <cell r="B1749" t="str">
            <v>PE</v>
          </cell>
          <cell r="C1749" t="str">
            <v>GARANHUNS</v>
          </cell>
          <cell r="D1749" t="str">
            <v>260600</v>
          </cell>
          <cell r="E1749">
            <v>237997</v>
          </cell>
          <cell r="F1749">
            <v>112606645</v>
          </cell>
        </row>
        <row r="1750">
          <cell r="A1750">
            <v>260610</v>
          </cell>
          <cell r="B1750" t="str">
            <v>PE</v>
          </cell>
          <cell r="C1750" t="str">
            <v>GLÓRIA DO GOITÁ</v>
          </cell>
          <cell r="D1750" t="str">
            <v>260610</v>
          </cell>
          <cell r="F1750">
            <v>27736150</v>
          </cell>
        </row>
        <row r="1751">
          <cell r="A1751">
            <v>260620</v>
          </cell>
          <cell r="B1751" t="str">
            <v>PE</v>
          </cell>
          <cell r="C1751" t="str">
            <v>GOIANA</v>
          </cell>
          <cell r="D1751" t="str">
            <v>260620</v>
          </cell>
          <cell r="E1751">
            <v>66615</v>
          </cell>
          <cell r="F1751">
            <v>153248904</v>
          </cell>
        </row>
        <row r="1752">
          <cell r="A1752">
            <v>260630</v>
          </cell>
          <cell r="B1752" t="str">
            <v>PE</v>
          </cell>
          <cell r="C1752" t="str">
            <v>GRANITO</v>
          </cell>
          <cell r="D1752" t="str">
            <v>260630</v>
          </cell>
          <cell r="E1752">
            <v>38745</v>
          </cell>
          <cell r="F1752">
            <v>13522856</v>
          </cell>
        </row>
        <row r="1753">
          <cell r="A1753">
            <v>260640</v>
          </cell>
          <cell r="B1753" t="str">
            <v>PE</v>
          </cell>
          <cell r="C1753" t="str">
            <v>GRAVATÁ</v>
          </cell>
          <cell r="D1753" t="str">
            <v>260640</v>
          </cell>
          <cell r="E1753">
            <v>126272</v>
          </cell>
          <cell r="F1753">
            <v>154164536</v>
          </cell>
        </row>
        <row r="1754">
          <cell r="A1754">
            <v>260650</v>
          </cell>
          <cell r="B1754" t="str">
            <v>PE</v>
          </cell>
          <cell r="C1754" t="str">
            <v>IATI</v>
          </cell>
          <cell r="D1754" t="str">
            <v>260650</v>
          </cell>
          <cell r="E1754">
            <v>2252</v>
          </cell>
          <cell r="F1754">
            <v>9150872</v>
          </cell>
        </row>
        <row r="1755">
          <cell r="A1755">
            <v>260660</v>
          </cell>
          <cell r="B1755" t="str">
            <v>PE</v>
          </cell>
          <cell r="C1755" t="str">
            <v>IBIMIRIM</v>
          </cell>
          <cell r="D1755" t="str">
            <v>260660</v>
          </cell>
          <cell r="E1755">
            <v>108659</v>
          </cell>
          <cell r="F1755">
            <v>110347876</v>
          </cell>
        </row>
        <row r="1756">
          <cell r="A1756">
            <v>260670</v>
          </cell>
          <cell r="B1756" t="str">
            <v>PE</v>
          </cell>
          <cell r="C1756" t="str">
            <v>IBIRAJUBA</v>
          </cell>
          <cell r="D1756" t="str">
            <v>260670</v>
          </cell>
          <cell r="F1756">
            <v>2366425</v>
          </cell>
        </row>
        <row r="1757">
          <cell r="A1757">
            <v>260680</v>
          </cell>
          <cell r="B1757" t="str">
            <v>PE</v>
          </cell>
          <cell r="C1757" t="str">
            <v>IGARASSU</v>
          </cell>
          <cell r="D1757" t="str">
            <v>260680</v>
          </cell>
          <cell r="E1757">
            <v>2779</v>
          </cell>
          <cell r="F1757">
            <v>88015580</v>
          </cell>
        </row>
        <row r="1758">
          <cell r="A1758">
            <v>260690</v>
          </cell>
          <cell r="B1758" t="str">
            <v>PE</v>
          </cell>
          <cell r="C1758" t="str">
            <v>IGUARACY</v>
          </cell>
          <cell r="D1758" t="str">
            <v>260690</v>
          </cell>
          <cell r="E1758">
            <v>49476</v>
          </cell>
          <cell r="F1758">
            <v>6168273</v>
          </cell>
        </row>
        <row r="1759">
          <cell r="A1759">
            <v>260760</v>
          </cell>
          <cell r="B1759" t="str">
            <v>PE</v>
          </cell>
          <cell r="C1759" t="str">
            <v>ILHA DE ITAMARACÁ</v>
          </cell>
          <cell r="D1759" t="str">
            <v>260760</v>
          </cell>
          <cell r="F1759">
            <v>24473168</v>
          </cell>
        </row>
        <row r="1760">
          <cell r="A1760">
            <v>260700</v>
          </cell>
          <cell r="B1760" t="str">
            <v>PE</v>
          </cell>
          <cell r="C1760" t="str">
            <v>INAJÁ</v>
          </cell>
          <cell r="D1760" t="str">
            <v>260700</v>
          </cell>
          <cell r="E1760">
            <v>17770</v>
          </cell>
          <cell r="F1760">
            <v>8617876</v>
          </cell>
        </row>
        <row r="1761">
          <cell r="A1761">
            <v>260710</v>
          </cell>
          <cell r="B1761" t="str">
            <v>PE</v>
          </cell>
          <cell r="C1761" t="str">
            <v>INGAZEIRA</v>
          </cell>
          <cell r="D1761" t="str">
            <v>260710</v>
          </cell>
          <cell r="E1761">
            <v>55253</v>
          </cell>
          <cell r="F1761">
            <v>5161728</v>
          </cell>
        </row>
        <row r="1762">
          <cell r="A1762">
            <v>260720</v>
          </cell>
          <cell r="B1762" t="str">
            <v>PE</v>
          </cell>
          <cell r="C1762" t="str">
            <v>IPOJUCA</v>
          </cell>
          <cell r="D1762" t="str">
            <v>260720</v>
          </cell>
          <cell r="E1762">
            <v>397773</v>
          </cell>
          <cell r="F1762">
            <v>318967655</v>
          </cell>
        </row>
        <row r="1763">
          <cell r="A1763">
            <v>260730</v>
          </cell>
          <cell r="B1763" t="str">
            <v>PE</v>
          </cell>
          <cell r="C1763" t="str">
            <v>IPUBI</v>
          </cell>
          <cell r="D1763" t="str">
            <v>260730</v>
          </cell>
          <cell r="E1763">
            <v>19612</v>
          </cell>
          <cell r="F1763">
            <v>63544467</v>
          </cell>
        </row>
        <row r="1764">
          <cell r="A1764">
            <v>260740</v>
          </cell>
          <cell r="B1764" t="str">
            <v>PE</v>
          </cell>
          <cell r="C1764" t="str">
            <v>ITACURUBA</v>
          </cell>
          <cell r="D1764" t="str">
            <v>260740</v>
          </cell>
          <cell r="E1764">
            <v>3760</v>
          </cell>
          <cell r="F1764">
            <v>20261223</v>
          </cell>
        </row>
        <row r="1765">
          <cell r="A1765">
            <v>260750</v>
          </cell>
          <cell r="B1765" t="str">
            <v>PE</v>
          </cell>
          <cell r="C1765" t="str">
            <v>ITAÍBA</v>
          </cell>
          <cell r="D1765" t="str">
            <v>260750</v>
          </cell>
          <cell r="E1765">
            <v>19798</v>
          </cell>
          <cell r="F1765">
            <v>77880222</v>
          </cell>
        </row>
        <row r="1766">
          <cell r="A1766">
            <v>260765</v>
          </cell>
          <cell r="B1766" t="str">
            <v>PE</v>
          </cell>
          <cell r="C1766" t="str">
            <v>ITAMBÉ</v>
          </cell>
          <cell r="D1766" t="str">
            <v>260765</v>
          </cell>
          <cell r="F1766">
            <v>42690610</v>
          </cell>
        </row>
        <row r="1767">
          <cell r="A1767">
            <v>260770</v>
          </cell>
          <cell r="B1767" t="str">
            <v>PE</v>
          </cell>
          <cell r="C1767" t="str">
            <v>ITAPETIM</v>
          </cell>
          <cell r="D1767" t="str">
            <v>260770</v>
          </cell>
          <cell r="E1767">
            <v>102741</v>
          </cell>
          <cell r="F1767">
            <v>8921018</v>
          </cell>
        </row>
        <row r="1768">
          <cell r="A1768">
            <v>260775</v>
          </cell>
          <cell r="B1768" t="str">
            <v>PE</v>
          </cell>
          <cell r="C1768" t="str">
            <v>ITAPISSUMA</v>
          </cell>
          <cell r="D1768" t="str">
            <v>260775</v>
          </cell>
          <cell r="E1768">
            <v>40565</v>
          </cell>
          <cell r="F1768">
            <v>146116327</v>
          </cell>
        </row>
        <row r="1769">
          <cell r="A1769">
            <v>260780</v>
          </cell>
          <cell r="B1769" t="str">
            <v>PE</v>
          </cell>
          <cell r="C1769" t="str">
            <v>ITAQUITINGA</v>
          </cell>
          <cell r="D1769" t="str">
            <v>260780</v>
          </cell>
          <cell r="F1769">
            <v>7213468</v>
          </cell>
        </row>
        <row r="1770">
          <cell r="A1770">
            <v>260790</v>
          </cell>
          <cell r="B1770" t="str">
            <v>PE</v>
          </cell>
          <cell r="C1770" t="str">
            <v>JABOATÃO DOS GUARARAPES</v>
          </cell>
          <cell r="D1770" t="str">
            <v>260790</v>
          </cell>
          <cell r="E1770">
            <v>846172</v>
          </cell>
          <cell r="F1770">
            <v>816575397</v>
          </cell>
        </row>
        <row r="1771">
          <cell r="A1771">
            <v>260795</v>
          </cell>
          <cell r="B1771" t="str">
            <v>PE</v>
          </cell>
          <cell r="C1771" t="str">
            <v>JAQUEIRA</v>
          </cell>
          <cell r="D1771" t="str">
            <v>260795</v>
          </cell>
          <cell r="E1771">
            <v>13485</v>
          </cell>
          <cell r="F1771">
            <v>4874894</v>
          </cell>
        </row>
        <row r="1772">
          <cell r="A1772">
            <v>260800</v>
          </cell>
          <cell r="B1772" t="str">
            <v>PE</v>
          </cell>
          <cell r="C1772" t="str">
            <v>JATAÚBA</v>
          </cell>
          <cell r="D1772" t="str">
            <v>260800</v>
          </cell>
          <cell r="E1772">
            <v>49096</v>
          </cell>
          <cell r="F1772">
            <v>5136764</v>
          </cell>
        </row>
        <row r="1773">
          <cell r="A1773">
            <v>260805</v>
          </cell>
          <cell r="B1773" t="str">
            <v>PE</v>
          </cell>
          <cell r="C1773" t="str">
            <v>JATOBÁ</v>
          </cell>
          <cell r="D1773" t="str">
            <v>260805</v>
          </cell>
          <cell r="E1773">
            <v>43002</v>
          </cell>
          <cell r="F1773">
            <v>5079400</v>
          </cell>
        </row>
        <row r="1774">
          <cell r="A1774">
            <v>260810</v>
          </cell>
          <cell r="B1774" t="str">
            <v>PE</v>
          </cell>
          <cell r="C1774" t="str">
            <v>JOÃO ALFREDO</v>
          </cell>
          <cell r="D1774" t="str">
            <v>260810</v>
          </cell>
          <cell r="E1774">
            <v>1030</v>
          </cell>
          <cell r="F1774">
            <v>7833488</v>
          </cell>
        </row>
        <row r="1775">
          <cell r="A1775">
            <v>260820</v>
          </cell>
          <cell r="B1775" t="str">
            <v>PE</v>
          </cell>
          <cell r="C1775" t="str">
            <v>JOAQUIM NABUCO</v>
          </cell>
          <cell r="D1775" t="str">
            <v>260820</v>
          </cell>
          <cell r="F1775">
            <v>125000</v>
          </cell>
        </row>
        <row r="1776">
          <cell r="A1776">
            <v>260825</v>
          </cell>
          <cell r="B1776" t="str">
            <v>PE</v>
          </cell>
          <cell r="C1776" t="str">
            <v>JUCATI</v>
          </cell>
          <cell r="D1776" t="str">
            <v>260825</v>
          </cell>
          <cell r="E1776">
            <v>88361</v>
          </cell>
          <cell r="F1776">
            <v>20114749</v>
          </cell>
        </row>
        <row r="1777">
          <cell r="A1777">
            <v>260830</v>
          </cell>
          <cell r="B1777" t="str">
            <v>PE</v>
          </cell>
          <cell r="C1777" t="str">
            <v>JUPI</v>
          </cell>
          <cell r="D1777" t="str">
            <v>260830</v>
          </cell>
          <cell r="E1777">
            <v>16031</v>
          </cell>
          <cell r="F1777">
            <v>54826601</v>
          </cell>
        </row>
        <row r="1778">
          <cell r="A1778">
            <v>260840</v>
          </cell>
          <cell r="B1778" t="str">
            <v>PE</v>
          </cell>
          <cell r="C1778" t="str">
            <v>JUREMA</v>
          </cell>
          <cell r="D1778" t="str">
            <v>260840</v>
          </cell>
          <cell r="E1778">
            <v>13435</v>
          </cell>
          <cell r="F1778">
            <v>26658172</v>
          </cell>
        </row>
        <row r="1779">
          <cell r="A1779">
            <v>260850</v>
          </cell>
          <cell r="B1779" t="str">
            <v>PE</v>
          </cell>
          <cell r="C1779" t="str">
            <v>LAGOA DE ITAENGA</v>
          </cell>
          <cell r="D1779" t="str">
            <v>260850</v>
          </cell>
          <cell r="F1779">
            <v>9150</v>
          </cell>
        </row>
        <row r="1780">
          <cell r="A1780">
            <v>260845</v>
          </cell>
          <cell r="B1780" t="str">
            <v>PE</v>
          </cell>
          <cell r="C1780" t="str">
            <v>LAGOA DO CARRO</v>
          </cell>
          <cell r="D1780" t="str">
            <v>260845</v>
          </cell>
          <cell r="F1780">
            <v>36907975</v>
          </cell>
        </row>
        <row r="1781">
          <cell r="A1781">
            <v>260860</v>
          </cell>
          <cell r="B1781" t="str">
            <v>PE</v>
          </cell>
          <cell r="C1781" t="str">
            <v>LAGOA DO OURO</v>
          </cell>
          <cell r="D1781" t="str">
            <v>260860</v>
          </cell>
          <cell r="E1781">
            <v>26913</v>
          </cell>
          <cell r="F1781">
            <v>19616632</v>
          </cell>
        </row>
        <row r="1782">
          <cell r="A1782">
            <v>260870</v>
          </cell>
          <cell r="B1782" t="str">
            <v>PE</v>
          </cell>
          <cell r="C1782" t="str">
            <v>LAGOA DOS GATOS</v>
          </cell>
          <cell r="D1782" t="str">
            <v>260870</v>
          </cell>
          <cell r="E1782">
            <v>23014</v>
          </cell>
          <cell r="F1782">
            <v>46191318</v>
          </cell>
        </row>
        <row r="1783">
          <cell r="A1783">
            <v>260875</v>
          </cell>
          <cell r="B1783" t="str">
            <v>PE</v>
          </cell>
          <cell r="C1783" t="str">
            <v>LAGOA GRANDE</v>
          </cell>
          <cell r="D1783" t="str">
            <v>260875</v>
          </cell>
          <cell r="F1783">
            <v>23480200</v>
          </cell>
        </row>
        <row r="1784">
          <cell r="A1784">
            <v>260880</v>
          </cell>
          <cell r="B1784" t="str">
            <v>PE</v>
          </cell>
          <cell r="C1784" t="str">
            <v>LAJEDO</v>
          </cell>
          <cell r="D1784" t="str">
            <v>260880</v>
          </cell>
          <cell r="E1784">
            <v>121439</v>
          </cell>
          <cell r="F1784">
            <v>24115263</v>
          </cell>
        </row>
        <row r="1785">
          <cell r="A1785">
            <v>260890</v>
          </cell>
          <cell r="B1785" t="str">
            <v>PE</v>
          </cell>
          <cell r="C1785" t="str">
            <v>LIMOEIRO</v>
          </cell>
          <cell r="D1785" t="str">
            <v>260890</v>
          </cell>
          <cell r="E1785">
            <v>66562</v>
          </cell>
          <cell r="F1785">
            <v>6805956</v>
          </cell>
        </row>
        <row r="1786">
          <cell r="A1786">
            <v>260900</v>
          </cell>
          <cell r="B1786" t="str">
            <v>PE</v>
          </cell>
          <cell r="C1786" t="str">
            <v>MACAPARANA</v>
          </cell>
          <cell r="D1786" t="str">
            <v>260900</v>
          </cell>
          <cell r="E1786">
            <v>34684</v>
          </cell>
          <cell r="F1786">
            <v>10112503</v>
          </cell>
        </row>
        <row r="1787">
          <cell r="A1787">
            <v>260910</v>
          </cell>
          <cell r="B1787" t="str">
            <v>PE</v>
          </cell>
          <cell r="C1787" t="str">
            <v>MACHADOS</v>
          </cell>
          <cell r="D1787" t="str">
            <v>260910</v>
          </cell>
          <cell r="E1787">
            <v>26134</v>
          </cell>
          <cell r="F1787">
            <v>4249333</v>
          </cell>
        </row>
        <row r="1788">
          <cell r="A1788">
            <v>260915</v>
          </cell>
          <cell r="B1788" t="str">
            <v>PE</v>
          </cell>
          <cell r="C1788" t="str">
            <v>MANARI</v>
          </cell>
          <cell r="D1788" t="str">
            <v>260915</v>
          </cell>
          <cell r="E1788">
            <v>2212</v>
          </cell>
          <cell r="F1788">
            <v>466253</v>
          </cell>
        </row>
        <row r="1789">
          <cell r="A1789">
            <v>260920</v>
          </cell>
          <cell r="B1789" t="str">
            <v>PE</v>
          </cell>
          <cell r="C1789" t="str">
            <v>MARAIAL</v>
          </cell>
          <cell r="D1789" t="str">
            <v>260920</v>
          </cell>
          <cell r="F1789">
            <v>13127950</v>
          </cell>
        </row>
        <row r="1790">
          <cell r="A1790">
            <v>260930</v>
          </cell>
          <cell r="B1790" t="str">
            <v>PE</v>
          </cell>
          <cell r="C1790" t="str">
            <v>MIRANDIBA</v>
          </cell>
          <cell r="D1790" t="str">
            <v>260930</v>
          </cell>
          <cell r="E1790">
            <v>668</v>
          </cell>
          <cell r="F1790">
            <v>3381139</v>
          </cell>
        </row>
        <row r="1791">
          <cell r="A1791">
            <v>261430</v>
          </cell>
          <cell r="B1791" t="str">
            <v>PE</v>
          </cell>
          <cell r="C1791" t="str">
            <v>MOREILÂNDIA</v>
          </cell>
          <cell r="D1791" t="str">
            <v>261430</v>
          </cell>
          <cell r="F1791">
            <v>612604</v>
          </cell>
        </row>
        <row r="1792">
          <cell r="A1792">
            <v>260940</v>
          </cell>
          <cell r="B1792" t="str">
            <v>PE</v>
          </cell>
          <cell r="C1792" t="str">
            <v>MORENO</v>
          </cell>
          <cell r="D1792" t="str">
            <v>260940</v>
          </cell>
          <cell r="E1792">
            <v>99406</v>
          </cell>
          <cell r="F1792">
            <v>116082655</v>
          </cell>
        </row>
        <row r="1793">
          <cell r="A1793">
            <v>260950</v>
          </cell>
          <cell r="B1793" t="str">
            <v>PE</v>
          </cell>
          <cell r="C1793" t="str">
            <v>NAZARÉ DA MATA</v>
          </cell>
          <cell r="D1793" t="str">
            <v>260950</v>
          </cell>
          <cell r="E1793">
            <v>2012</v>
          </cell>
          <cell r="F1793">
            <v>28339581</v>
          </cell>
        </row>
        <row r="1794">
          <cell r="A1794">
            <v>260960</v>
          </cell>
          <cell r="B1794" t="str">
            <v>PE</v>
          </cell>
          <cell r="C1794" t="str">
            <v>OLINDA</v>
          </cell>
          <cell r="D1794" t="str">
            <v>260960</v>
          </cell>
          <cell r="E1794">
            <v>142866</v>
          </cell>
          <cell r="F1794">
            <v>365028191</v>
          </cell>
        </row>
        <row r="1795">
          <cell r="A1795">
            <v>260970</v>
          </cell>
          <cell r="B1795" t="str">
            <v>PE</v>
          </cell>
          <cell r="C1795" t="str">
            <v>OROBÓ</v>
          </cell>
          <cell r="D1795" t="str">
            <v>260970</v>
          </cell>
          <cell r="E1795">
            <v>26464</v>
          </cell>
          <cell r="F1795">
            <v>30339794</v>
          </cell>
        </row>
        <row r="1796">
          <cell r="A1796">
            <v>260980</v>
          </cell>
          <cell r="B1796" t="str">
            <v>PE</v>
          </cell>
          <cell r="C1796" t="str">
            <v>OROCÓ</v>
          </cell>
          <cell r="D1796" t="str">
            <v>260980</v>
          </cell>
          <cell r="F1796">
            <v>877125</v>
          </cell>
        </row>
        <row r="1797">
          <cell r="A1797">
            <v>260990</v>
          </cell>
          <cell r="B1797" t="str">
            <v>PE</v>
          </cell>
          <cell r="C1797" t="str">
            <v>OURICURI</v>
          </cell>
          <cell r="D1797" t="str">
            <v>260990</v>
          </cell>
          <cell r="E1797">
            <v>19343</v>
          </cell>
          <cell r="F1797">
            <v>37320407</v>
          </cell>
        </row>
        <row r="1798">
          <cell r="A1798">
            <v>261000</v>
          </cell>
          <cell r="B1798" t="str">
            <v>PE</v>
          </cell>
          <cell r="C1798" t="str">
            <v>PALMARES</v>
          </cell>
          <cell r="D1798" t="str">
            <v>261000</v>
          </cell>
          <cell r="E1798">
            <v>24192</v>
          </cell>
          <cell r="F1798">
            <v>314027345</v>
          </cell>
        </row>
        <row r="1799">
          <cell r="A1799">
            <v>261010</v>
          </cell>
          <cell r="B1799" t="str">
            <v>PE</v>
          </cell>
          <cell r="C1799" t="str">
            <v>PALMEIRINA</v>
          </cell>
          <cell r="D1799" t="str">
            <v>261010</v>
          </cell>
          <cell r="E1799">
            <v>11632</v>
          </cell>
          <cell r="F1799">
            <v>888970</v>
          </cell>
        </row>
        <row r="1800">
          <cell r="A1800">
            <v>261020</v>
          </cell>
          <cell r="B1800" t="str">
            <v>PE</v>
          </cell>
          <cell r="C1800" t="str">
            <v>PANELAS</v>
          </cell>
          <cell r="D1800" t="str">
            <v>261020</v>
          </cell>
          <cell r="E1800">
            <v>41335</v>
          </cell>
          <cell r="F1800">
            <v>15442254</v>
          </cell>
        </row>
        <row r="1801">
          <cell r="A1801">
            <v>261030</v>
          </cell>
          <cell r="B1801" t="str">
            <v>PE</v>
          </cell>
          <cell r="C1801" t="str">
            <v>PARANATAMA</v>
          </cell>
          <cell r="D1801" t="str">
            <v>261030</v>
          </cell>
          <cell r="F1801">
            <v>8029300</v>
          </cell>
        </row>
        <row r="1802">
          <cell r="A1802">
            <v>261040</v>
          </cell>
          <cell r="B1802" t="str">
            <v>PE</v>
          </cell>
          <cell r="C1802" t="str">
            <v>PARNAMIRIM</v>
          </cell>
          <cell r="D1802" t="str">
            <v>261040</v>
          </cell>
          <cell r="E1802">
            <v>11456</v>
          </cell>
          <cell r="F1802">
            <v>24852970</v>
          </cell>
        </row>
        <row r="1803">
          <cell r="A1803">
            <v>261050</v>
          </cell>
          <cell r="B1803" t="str">
            <v>PE</v>
          </cell>
          <cell r="C1803" t="str">
            <v>PASSIRA</v>
          </cell>
          <cell r="D1803" t="str">
            <v>261050</v>
          </cell>
          <cell r="F1803">
            <v>92872700</v>
          </cell>
        </row>
        <row r="1804">
          <cell r="A1804">
            <v>261060</v>
          </cell>
          <cell r="B1804" t="str">
            <v>PE</v>
          </cell>
          <cell r="C1804" t="str">
            <v>PAUDALHO</v>
          </cell>
          <cell r="D1804" t="str">
            <v>261060</v>
          </cell>
          <cell r="E1804">
            <v>50492</v>
          </cell>
          <cell r="F1804">
            <v>124290389</v>
          </cell>
        </row>
        <row r="1805">
          <cell r="A1805">
            <v>261070</v>
          </cell>
          <cell r="B1805" t="str">
            <v>PE</v>
          </cell>
          <cell r="C1805" t="str">
            <v>PAULISTA</v>
          </cell>
          <cell r="D1805" t="str">
            <v>261070</v>
          </cell>
          <cell r="F1805">
            <v>383125675</v>
          </cell>
        </row>
        <row r="1806">
          <cell r="A1806">
            <v>261080</v>
          </cell>
          <cell r="B1806" t="str">
            <v>PE</v>
          </cell>
          <cell r="C1806" t="str">
            <v>PEDRA</v>
          </cell>
          <cell r="D1806" t="str">
            <v>261080</v>
          </cell>
          <cell r="E1806">
            <v>437</v>
          </cell>
          <cell r="F1806">
            <v>3253632</v>
          </cell>
        </row>
        <row r="1807">
          <cell r="A1807">
            <v>261090</v>
          </cell>
          <cell r="B1807" t="str">
            <v>PE</v>
          </cell>
          <cell r="C1807" t="str">
            <v>PESQUEIRA</v>
          </cell>
          <cell r="D1807" t="str">
            <v>261090</v>
          </cell>
          <cell r="E1807">
            <v>18558</v>
          </cell>
          <cell r="F1807">
            <v>5896091</v>
          </cell>
        </row>
        <row r="1808">
          <cell r="A1808">
            <v>261100</v>
          </cell>
          <cell r="B1808" t="str">
            <v>PE</v>
          </cell>
          <cell r="C1808" t="str">
            <v>PETROLÂNDIA</v>
          </cell>
          <cell r="D1808" t="str">
            <v>261100</v>
          </cell>
          <cell r="E1808">
            <v>144348</v>
          </cell>
          <cell r="F1808">
            <v>45109240</v>
          </cell>
        </row>
        <row r="1809">
          <cell r="A1809">
            <v>261110</v>
          </cell>
          <cell r="B1809" t="str">
            <v>PE</v>
          </cell>
          <cell r="C1809" t="str">
            <v>PETROLINA</v>
          </cell>
          <cell r="D1809" t="str">
            <v>261110</v>
          </cell>
          <cell r="F1809">
            <v>10826630</v>
          </cell>
        </row>
        <row r="1810">
          <cell r="A1810">
            <v>261120</v>
          </cell>
          <cell r="B1810" t="str">
            <v>PE</v>
          </cell>
          <cell r="C1810" t="str">
            <v>POÇÃO</v>
          </cell>
          <cell r="D1810" t="str">
            <v>261120</v>
          </cell>
          <cell r="E1810">
            <v>39256</v>
          </cell>
          <cell r="F1810">
            <v>26285918</v>
          </cell>
        </row>
        <row r="1811">
          <cell r="A1811">
            <v>261140</v>
          </cell>
          <cell r="B1811" t="str">
            <v>PE</v>
          </cell>
          <cell r="C1811" t="str">
            <v>PRIMAVERA</v>
          </cell>
          <cell r="D1811" t="str">
            <v>261140</v>
          </cell>
          <cell r="F1811">
            <v>0</v>
          </cell>
        </row>
        <row r="1812">
          <cell r="A1812">
            <v>261150</v>
          </cell>
          <cell r="B1812" t="str">
            <v>PE</v>
          </cell>
          <cell r="C1812" t="str">
            <v>QUIPAPÁ</v>
          </cell>
          <cell r="D1812" t="str">
            <v>261150</v>
          </cell>
          <cell r="E1812">
            <v>34695</v>
          </cell>
          <cell r="F1812">
            <v>6582775</v>
          </cell>
        </row>
        <row r="1813">
          <cell r="A1813">
            <v>261153</v>
          </cell>
          <cell r="B1813" t="str">
            <v>PE</v>
          </cell>
          <cell r="C1813" t="str">
            <v>QUIXABA</v>
          </cell>
          <cell r="D1813" t="str">
            <v>261153</v>
          </cell>
          <cell r="E1813">
            <v>109982</v>
          </cell>
          <cell r="F1813">
            <v>34938835</v>
          </cell>
        </row>
        <row r="1814">
          <cell r="A1814">
            <v>261160</v>
          </cell>
          <cell r="B1814" t="str">
            <v>PE</v>
          </cell>
          <cell r="C1814" t="str">
            <v>RECIFE</v>
          </cell>
          <cell r="D1814" t="str">
            <v>261160</v>
          </cell>
          <cell r="F1814">
            <v>148475</v>
          </cell>
        </row>
        <row r="1815">
          <cell r="A1815">
            <v>261170</v>
          </cell>
          <cell r="B1815" t="str">
            <v>PE</v>
          </cell>
          <cell r="C1815" t="str">
            <v>RIACHO DAS ALMAS</v>
          </cell>
          <cell r="D1815" t="str">
            <v>261170</v>
          </cell>
          <cell r="E1815">
            <v>371</v>
          </cell>
          <cell r="F1815">
            <v>9635</v>
          </cell>
        </row>
        <row r="1816">
          <cell r="A1816">
            <v>261180</v>
          </cell>
          <cell r="B1816" t="str">
            <v>PE</v>
          </cell>
          <cell r="C1816" t="str">
            <v>RIBEIRÃO</v>
          </cell>
          <cell r="D1816" t="str">
            <v>261180</v>
          </cell>
          <cell r="F1816">
            <v>1607725</v>
          </cell>
        </row>
        <row r="1817">
          <cell r="A1817">
            <v>261190</v>
          </cell>
          <cell r="B1817" t="str">
            <v>PE</v>
          </cell>
          <cell r="C1817" t="str">
            <v>RIO FORMOSO</v>
          </cell>
          <cell r="D1817" t="str">
            <v>261190</v>
          </cell>
          <cell r="E1817">
            <v>32143</v>
          </cell>
          <cell r="F1817">
            <v>82079595</v>
          </cell>
        </row>
        <row r="1818">
          <cell r="A1818">
            <v>261200</v>
          </cell>
          <cell r="B1818" t="str">
            <v>PE</v>
          </cell>
          <cell r="C1818" t="str">
            <v>SAIRÉ</v>
          </cell>
          <cell r="D1818" t="str">
            <v>261200</v>
          </cell>
          <cell r="F1818">
            <v>24487325</v>
          </cell>
        </row>
        <row r="1819">
          <cell r="A1819">
            <v>261210</v>
          </cell>
          <cell r="B1819" t="str">
            <v>PE</v>
          </cell>
          <cell r="C1819" t="str">
            <v>SALGADINHO</v>
          </cell>
          <cell r="D1819" t="str">
            <v>261210</v>
          </cell>
          <cell r="E1819">
            <v>26533</v>
          </cell>
          <cell r="F1819">
            <v>23557562</v>
          </cell>
        </row>
        <row r="1820">
          <cell r="A1820">
            <v>261220</v>
          </cell>
          <cell r="B1820" t="str">
            <v>PE</v>
          </cell>
          <cell r="C1820" t="str">
            <v>SALGUEIRO</v>
          </cell>
          <cell r="D1820" t="str">
            <v>261220</v>
          </cell>
          <cell r="E1820">
            <v>400883</v>
          </cell>
          <cell r="F1820">
            <v>96250344</v>
          </cell>
        </row>
        <row r="1821">
          <cell r="A1821">
            <v>261230</v>
          </cell>
          <cell r="B1821" t="str">
            <v>PE</v>
          </cell>
          <cell r="C1821" t="str">
            <v>SALOÁ</v>
          </cell>
          <cell r="D1821" t="str">
            <v>261230</v>
          </cell>
          <cell r="E1821">
            <v>15956</v>
          </cell>
          <cell r="F1821">
            <v>17886509</v>
          </cell>
        </row>
        <row r="1822">
          <cell r="A1822">
            <v>261240</v>
          </cell>
          <cell r="B1822" t="str">
            <v>PE</v>
          </cell>
          <cell r="C1822" t="str">
            <v>SANHARÓ</v>
          </cell>
          <cell r="D1822" t="str">
            <v>261240</v>
          </cell>
          <cell r="F1822">
            <v>6749350</v>
          </cell>
        </row>
        <row r="1823">
          <cell r="A1823">
            <v>261245</v>
          </cell>
          <cell r="B1823" t="str">
            <v>PE</v>
          </cell>
          <cell r="C1823" t="str">
            <v>SANTA CRUZ</v>
          </cell>
          <cell r="D1823" t="str">
            <v>261245</v>
          </cell>
          <cell r="E1823">
            <v>32578</v>
          </cell>
          <cell r="F1823">
            <v>8891994</v>
          </cell>
        </row>
        <row r="1824">
          <cell r="A1824">
            <v>261247</v>
          </cell>
          <cell r="B1824" t="str">
            <v>PE</v>
          </cell>
          <cell r="C1824" t="str">
            <v>SANTA CRUZ DA BAIXA VERDE</v>
          </cell>
          <cell r="D1824" t="str">
            <v>261247</v>
          </cell>
          <cell r="E1824">
            <v>366</v>
          </cell>
          <cell r="F1824">
            <v>13478055</v>
          </cell>
        </row>
        <row r="1825">
          <cell r="A1825">
            <v>261250</v>
          </cell>
          <cell r="B1825" t="str">
            <v>PE</v>
          </cell>
          <cell r="C1825" t="str">
            <v>SANTA CRUZ DO CAPIBARIBE</v>
          </cell>
          <cell r="D1825" t="str">
            <v>261250</v>
          </cell>
          <cell r="E1825">
            <v>344</v>
          </cell>
          <cell r="F1825">
            <v>4205908</v>
          </cell>
        </row>
        <row r="1826">
          <cell r="A1826">
            <v>261255</v>
          </cell>
          <cell r="B1826" t="str">
            <v>PE</v>
          </cell>
          <cell r="C1826" t="str">
            <v>SANTA FILOMENA</v>
          </cell>
          <cell r="D1826" t="str">
            <v>261255</v>
          </cell>
          <cell r="F1826">
            <v>36355</v>
          </cell>
        </row>
        <row r="1827">
          <cell r="A1827">
            <v>261260</v>
          </cell>
          <cell r="B1827" t="str">
            <v>PE</v>
          </cell>
          <cell r="C1827" t="str">
            <v>SANTA MARIA DA BOA VISTA</v>
          </cell>
          <cell r="D1827" t="str">
            <v>261260</v>
          </cell>
          <cell r="E1827">
            <v>1170</v>
          </cell>
          <cell r="F1827">
            <v>39468177</v>
          </cell>
        </row>
        <row r="1828">
          <cell r="A1828">
            <v>261270</v>
          </cell>
          <cell r="B1828" t="str">
            <v>PE</v>
          </cell>
          <cell r="C1828" t="str">
            <v>SANTA MARIA DO CAMBUCÁ</v>
          </cell>
          <cell r="D1828" t="str">
            <v>261270</v>
          </cell>
          <cell r="E1828">
            <v>15971</v>
          </cell>
          <cell r="F1828">
            <v>2398850</v>
          </cell>
        </row>
        <row r="1829">
          <cell r="A1829">
            <v>261280</v>
          </cell>
          <cell r="B1829" t="str">
            <v>PE</v>
          </cell>
          <cell r="C1829" t="str">
            <v>SANTA TEREZINHA</v>
          </cell>
          <cell r="D1829" t="str">
            <v>261280</v>
          </cell>
          <cell r="E1829">
            <v>3292</v>
          </cell>
          <cell r="F1829">
            <v>3105772</v>
          </cell>
        </row>
        <row r="1830">
          <cell r="A1830">
            <v>261290</v>
          </cell>
          <cell r="B1830" t="str">
            <v>PE</v>
          </cell>
          <cell r="C1830" t="str">
            <v>SÃO BENEDITO DO SUL</v>
          </cell>
          <cell r="D1830" t="str">
            <v>261290</v>
          </cell>
          <cell r="E1830">
            <v>10</v>
          </cell>
          <cell r="F1830">
            <v>1427620725</v>
          </cell>
        </row>
        <row r="1831">
          <cell r="A1831">
            <v>261300</v>
          </cell>
          <cell r="B1831" t="str">
            <v>PE</v>
          </cell>
          <cell r="C1831" t="str">
            <v>SÃO BENTO DO UNA</v>
          </cell>
          <cell r="D1831" t="str">
            <v>261300</v>
          </cell>
          <cell r="F1831">
            <v>15038721</v>
          </cell>
        </row>
        <row r="1832">
          <cell r="A1832">
            <v>261310</v>
          </cell>
          <cell r="B1832" t="str">
            <v>PE</v>
          </cell>
          <cell r="C1832" t="str">
            <v>SÃO CAITANO</v>
          </cell>
          <cell r="D1832" t="str">
            <v>261310</v>
          </cell>
          <cell r="E1832">
            <v>68118</v>
          </cell>
          <cell r="F1832">
            <v>46266544</v>
          </cell>
        </row>
        <row r="1833">
          <cell r="A1833">
            <v>261320</v>
          </cell>
          <cell r="B1833" t="str">
            <v>PE</v>
          </cell>
          <cell r="C1833" t="str">
            <v>SÃO JOÃO</v>
          </cell>
          <cell r="D1833" t="str">
            <v>261320</v>
          </cell>
          <cell r="E1833">
            <v>97220</v>
          </cell>
          <cell r="F1833">
            <v>8334737</v>
          </cell>
        </row>
        <row r="1834">
          <cell r="A1834">
            <v>261330</v>
          </cell>
          <cell r="B1834" t="str">
            <v>PE</v>
          </cell>
          <cell r="C1834" t="str">
            <v>SÃO JOAQUIM DO MONTE</v>
          </cell>
          <cell r="D1834" t="str">
            <v>261330</v>
          </cell>
          <cell r="E1834">
            <v>6460</v>
          </cell>
          <cell r="F1834">
            <v>91188800</v>
          </cell>
        </row>
        <row r="1835">
          <cell r="A1835">
            <v>261340</v>
          </cell>
          <cell r="B1835" t="str">
            <v>PE</v>
          </cell>
          <cell r="C1835" t="str">
            <v>SÃO JOSÉ DA COROA GRANDE</v>
          </cell>
          <cell r="D1835" t="str">
            <v>261340</v>
          </cell>
          <cell r="F1835">
            <v>1498900</v>
          </cell>
        </row>
        <row r="1836">
          <cell r="A1836">
            <v>261350</v>
          </cell>
          <cell r="B1836" t="str">
            <v>PE</v>
          </cell>
          <cell r="C1836" t="str">
            <v>SÃO JOSÉ DO BELMONTE</v>
          </cell>
          <cell r="D1836" t="str">
            <v>261350</v>
          </cell>
          <cell r="E1836">
            <v>81617</v>
          </cell>
          <cell r="F1836">
            <v>7052251</v>
          </cell>
        </row>
        <row r="1837">
          <cell r="A1837">
            <v>261360</v>
          </cell>
          <cell r="B1837" t="str">
            <v>PE</v>
          </cell>
          <cell r="C1837" t="str">
            <v>SÃO JOSÉ DO EGITO</v>
          </cell>
          <cell r="D1837" t="str">
            <v>261360</v>
          </cell>
          <cell r="E1837">
            <v>130492</v>
          </cell>
          <cell r="F1837">
            <v>29245430</v>
          </cell>
        </row>
        <row r="1838">
          <cell r="A1838">
            <v>261370</v>
          </cell>
          <cell r="B1838" t="str">
            <v>PE</v>
          </cell>
          <cell r="C1838" t="str">
            <v>SÃO LOURENÇO DA MATA</v>
          </cell>
          <cell r="D1838" t="str">
            <v>261370</v>
          </cell>
          <cell r="E1838">
            <v>7338</v>
          </cell>
          <cell r="F1838">
            <v>875485787</v>
          </cell>
        </row>
        <row r="1839">
          <cell r="A1839">
            <v>261380</v>
          </cell>
          <cell r="B1839" t="str">
            <v>PE</v>
          </cell>
          <cell r="C1839" t="str">
            <v>SÃO VICENTE FERRER</v>
          </cell>
          <cell r="D1839" t="str">
            <v>261380</v>
          </cell>
          <cell r="F1839">
            <v>18382211</v>
          </cell>
        </row>
        <row r="1840">
          <cell r="A1840">
            <v>261390</v>
          </cell>
          <cell r="B1840" t="str">
            <v>PE</v>
          </cell>
          <cell r="C1840" t="str">
            <v>SERRA TALHADA</v>
          </cell>
          <cell r="D1840" t="str">
            <v>261390</v>
          </cell>
          <cell r="E1840">
            <v>361392</v>
          </cell>
          <cell r="F1840">
            <v>106383363</v>
          </cell>
        </row>
        <row r="1841">
          <cell r="A1841">
            <v>261400</v>
          </cell>
          <cell r="B1841" t="str">
            <v>PE</v>
          </cell>
          <cell r="C1841" t="str">
            <v>SERRITA</v>
          </cell>
          <cell r="D1841" t="str">
            <v>261400</v>
          </cell>
          <cell r="E1841">
            <v>12969</v>
          </cell>
          <cell r="F1841">
            <v>2356427</v>
          </cell>
        </row>
        <row r="1842">
          <cell r="A1842">
            <v>261410</v>
          </cell>
          <cell r="B1842" t="str">
            <v>PE</v>
          </cell>
          <cell r="C1842" t="str">
            <v>SERTÂNIA</v>
          </cell>
          <cell r="D1842" t="str">
            <v>261410</v>
          </cell>
          <cell r="E1842">
            <v>247440</v>
          </cell>
          <cell r="F1842">
            <v>37697433</v>
          </cell>
        </row>
        <row r="1843">
          <cell r="A1843">
            <v>261420</v>
          </cell>
          <cell r="B1843" t="str">
            <v>PE</v>
          </cell>
          <cell r="C1843" t="str">
            <v>SIRINHAÉM</v>
          </cell>
          <cell r="D1843" t="str">
            <v>261420</v>
          </cell>
          <cell r="F1843">
            <v>20838950</v>
          </cell>
        </row>
        <row r="1844">
          <cell r="A1844">
            <v>261440</v>
          </cell>
          <cell r="B1844" t="str">
            <v>PE</v>
          </cell>
          <cell r="C1844" t="str">
            <v>SOLIDÃO</v>
          </cell>
          <cell r="D1844" t="str">
            <v>261440</v>
          </cell>
          <cell r="E1844">
            <v>273</v>
          </cell>
          <cell r="F1844">
            <v>7240430</v>
          </cell>
        </row>
        <row r="1845">
          <cell r="A1845">
            <v>261450</v>
          </cell>
          <cell r="B1845" t="str">
            <v>PE</v>
          </cell>
          <cell r="C1845" t="str">
            <v>SURUBIM</v>
          </cell>
          <cell r="D1845" t="str">
            <v>261450</v>
          </cell>
          <cell r="F1845">
            <v>57541900</v>
          </cell>
        </row>
        <row r="1846">
          <cell r="A1846">
            <v>261460</v>
          </cell>
          <cell r="B1846" t="str">
            <v>PE</v>
          </cell>
          <cell r="C1846" t="str">
            <v>TABIRA</v>
          </cell>
          <cell r="D1846" t="str">
            <v>261460</v>
          </cell>
          <cell r="E1846">
            <v>15244</v>
          </cell>
          <cell r="F1846">
            <v>24875310</v>
          </cell>
        </row>
        <row r="1847">
          <cell r="A1847">
            <v>261470</v>
          </cell>
          <cell r="B1847" t="str">
            <v>PE</v>
          </cell>
          <cell r="C1847" t="str">
            <v>TACAIMBÓ</v>
          </cell>
          <cell r="D1847" t="str">
            <v>261470</v>
          </cell>
          <cell r="E1847">
            <v>14917</v>
          </cell>
          <cell r="F1847">
            <v>7341788</v>
          </cell>
        </row>
        <row r="1848">
          <cell r="A1848">
            <v>261480</v>
          </cell>
          <cell r="B1848" t="str">
            <v>PE</v>
          </cell>
          <cell r="C1848" t="str">
            <v>TACARATU</v>
          </cell>
          <cell r="D1848" t="str">
            <v>261480</v>
          </cell>
          <cell r="E1848">
            <v>55410</v>
          </cell>
          <cell r="F1848">
            <v>78530038</v>
          </cell>
        </row>
        <row r="1849">
          <cell r="A1849">
            <v>261485</v>
          </cell>
          <cell r="B1849" t="str">
            <v>PE</v>
          </cell>
          <cell r="C1849" t="str">
            <v>TAMANDARÉ</v>
          </cell>
          <cell r="D1849" t="str">
            <v>261485</v>
          </cell>
          <cell r="F1849">
            <v>72859500</v>
          </cell>
        </row>
        <row r="1850">
          <cell r="A1850">
            <v>261500</v>
          </cell>
          <cell r="B1850" t="str">
            <v>PE</v>
          </cell>
          <cell r="C1850" t="str">
            <v>TAQUARITINGA DO NORTE</v>
          </cell>
          <cell r="D1850" t="str">
            <v>261500</v>
          </cell>
          <cell r="E1850">
            <v>47159</v>
          </cell>
          <cell r="F1850">
            <v>46361436</v>
          </cell>
        </row>
        <row r="1851">
          <cell r="A1851">
            <v>261510</v>
          </cell>
          <cell r="B1851" t="str">
            <v>PE</v>
          </cell>
          <cell r="C1851" t="str">
            <v>TEREZINHA</v>
          </cell>
          <cell r="D1851" t="str">
            <v>261510</v>
          </cell>
          <cell r="E1851">
            <v>11731</v>
          </cell>
          <cell r="F1851">
            <v>8467630</v>
          </cell>
        </row>
        <row r="1852">
          <cell r="A1852">
            <v>261520</v>
          </cell>
          <cell r="B1852" t="str">
            <v>PE</v>
          </cell>
          <cell r="C1852" t="str">
            <v>TERRA NOVA</v>
          </cell>
          <cell r="D1852" t="str">
            <v>261520</v>
          </cell>
          <cell r="E1852">
            <v>121718</v>
          </cell>
          <cell r="F1852">
            <v>27200953</v>
          </cell>
        </row>
        <row r="1853">
          <cell r="A1853">
            <v>261530</v>
          </cell>
          <cell r="B1853" t="str">
            <v>PE</v>
          </cell>
          <cell r="C1853" t="str">
            <v>TIMBAÚBA</v>
          </cell>
          <cell r="D1853" t="str">
            <v>261530</v>
          </cell>
          <cell r="E1853">
            <v>57200</v>
          </cell>
          <cell r="F1853">
            <v>19114371</v>
          </cell>
        </row>
        <row r="1854">
          <cell r="A1854">
            <v>261540</v>
          </cell>
          <cell r="B1854" t="str">
            <v>PE</v>
          </cell>
          <cell r="C1854" t="str">
            <v>TORITAMA</v>
          </cell>
          <cell r="D1854" t="str">
            <v>261540</v>
          </cell>
          <cell r="F1854">
            <v>21526525</v>
          </cell>
        </row>
        <row r="1855">
          <cell r="A1855">
            <v>261550</v>
          </cell>
          <cell r="B1855" t="str">
            <v>PE</v>
          </cell>
          <cell r="C1855" t="str">
            <v>TRACUNHAÉM</v>
          </cell>
          <cell r="D1855" t="str">
            <v>261550</v>
          </cell>
          <cell r="F1855">
            <v>4621975</v>
          </cell>
        </row>
        <row r="1856">
          <cell r="A1856">
            <v>261560</v>
          </cell>
          <cell r="B1856" t="str">
            <v>PE</v>
          </cell>
          <cell r="C1856" t="str">
            <v>TRINDADE</v>
          </cell>
          <cell r="D1856" t="str">
            <v>261560</v>
          </cell>
          <cell r="E1856">
            <v>276</v>
          </cell>
          <cell r="F1856">
            <v>129090</v>
          </cell>
        </row>
        <row r="1857">
          <cell r="A1857">
            <v>261570</v>
          </cell>
          <cell r="B1857" t="str">
            <v>PE</v>
          </cell>
          <cell r="C1857" t="str">
            <v>TRIUNFO</v>
          </cell>
          <cell r="D1857" t="str">
            <v>261570</v>
          </cell>
          <cell r="E1857">
            <v>19346</v>
          </cell>
          <cell r="F1857">
            <v>24651477</v>
          </cell>
        </row>
        <row r="1858">
          <cell r="A1858">
            <v>261580</v>
          </cell>
          <cell r="B1858" t="str">
            <v>PE</v>
          </cell>
          <cell r="C1858" t="str">
            <v>TUPANATINGA</v>
          </cell>
          <cell r="D1858" t="str">
            <v>261580</v>
          </cell>
          <cell r="E1858">
            <v>8390</v>
          </cell>
          <cell r="F1858">
            <v>4063856</v>
          </cell>
        </row>
        <row r="1859">
          <cell r="A1859">
            <v>261590</v>
          </cell>
          <cell r="B1859" t="str">
            <v>PE</v>
          </cell>
          <cell r="C1859" t="str">
            <v>TUPARETAMA</v>
          </cell>
          <cell r="D1859" t="str">
            <v>261590</v>
          </cell>
          <cell r="E1859">
            <v>763</v>
          </cell>
          <cell r="F1859">
            <v>11803764</v>
          </cell>
        </row>
        <row r="1860">
          <cell r="A1860">
            <v>261600</v>
          </cell>
          <cell r="B1860" t="str">
            <v>PE</v>
          </cell>
          <cell r="C1860" t="str">
            <v>VENTUROSA</v>
          </cell>
          <cell r="D1860" t="str">
            <v>261600</v>
          </cell>
          <cell r="E1860">
            <v>14106</v>
          </cell>
          <cell r="F1860">
            <v>5747639</v>
          </cell>
        </row>
        <row r="1861">
          <cell r="A1861">
            <v>261610</v>
          </cell>
          <cell r="B1861" t="str">
            <v>PE</v>
          </cell>
          <cell r="C1861" t="str">
            <v>VERDEJANTE</v>
          </cell>
          <cell r="D1861" t="str">
            <v>261610</v>
          </cell>
          <cell r="E1861">
            <v>36283</v>
          </cell>
          <cell r="F1861">
            <v>17933118</v>
          </cell>
        </row>
        <row r="1862">
          <cell r="A1862">
            <v>261618</v>
          </cell>
          <cell r="B1862" t="str">
            <v>PE</v>
          </cell>
          <cell r="C1862" t="str">
            <v>VERTENTE DO LÉRIO</v>
          </cell>
          <cell r="D1862" t="str">
            <v>261618</v>
          </cell>
          <cell r="E1862">
            <v>62599</v>
          </cell>
          <cell r="F1862">
            <v>12472556</v>
          </cell>
        </row>
        <row r="1863">
          <cell r="A1863">
            <v>261620</v>
          </cell>
          <cell r="B1863" t="str">
            <v>PE</v>
          </cell>
          <cell r="C1863" t="str">
            <v>VERTENTES</v>
          </cell>
          <cell r="D1863" t="str">
            <v>261620</v>
          </cell>
          <cell r="E1863">
            <v>18177</v>
          </cell>
          <cell r="F1863">
            <v>27226486</v>
          </cell>
        </row>
        <row r="1864">
          <cell r="A1864">
            <v>261630</v>
          </cell>
          <cell r="B1864" t="str">
            <v>PE</v>
          </cell>
          <cell r="C1864" t="str">
            <v>VICÊNCIA</v>
          </cell>
          <cell r="D1864" t="str">
            <v>261630</v>
          </cell>
          <cell r="E1864">
            <v>79316</v>
          </cell>
          <cell r="F1864">
            <v>22953169</v>
          </cell>
        </row>
        <row r="1865">
          <cell r="A1865">
            <v>261640</v>
          </cell>
          <cell r="B1865" t="str">
            <v>PE</v>
          </cell>
          <cell r="C1865" t="str">
            <v>VITÓRIA DE SANTO ANTÃO</v>
          </cell>
          <cell r="D1865" t="str">
            <v>261640</v>
          </cell>
          <cell r="F1865">
            <v>465856443</v>
          </cell>
        </row>
        <row r="1866">
          <cell r="A1866">
            <v>261650</v>
          </cell>
          <cell r="B1866" t="str">
            <v>PE</v>
          </cell>
          <cell r="C1866" t="str">
            <v>XEXÉU</v>
          </cell>
          <cell r="D1866" t="str">
            <v>261650</v>
          </cell>
          <cell r="E1866">
            <v>958</v>
          </cell>
          <cell r="F1866">
            <v>43968200</v>
          </cell>
        </row>
        <row r="1867">
          <cell r="A1867">
            <v>220005</v>
          </cell>
          <cell r="B1867" t="str">
            <v>PI</v>
          </cell>
          <cell r="C1867" t="str">
            <v>ACAUÃ</v>
          </cell>
          <cell r="D1867" t="str">
            <v>220005</v>
          </cell>
          <cell r="E1867">
            <v>21182</v>
          </cell>
          <cell r="F1867">
            <v>10249575</v>
          </cell>
        </row>
        <row r="1868">
          <cell r="A1868">
            <v>220010</v>
          </cell>
          <cell r="B1868" t="str">
            <v>PI</v>
          </cell>
          <cell r="C1868" t="str">
            <v>AGRICOLÂNDIA</v>
          </cell>
          <cell r="D1868" t="str">
            <v>220010</v>
          </cell>
          <cell r="F1868">
            <v>30000</v>
          </cell>
        </row>
        <row r="1869">
          <cell r="A1869">
            <v>220020</v>
          </cell>
          <cell r="B1869" t="str">
            <v>PI</v>
          </cell>
          <cell r="C1869" t="str">
            <v>ÁGUA BRANCA</v>
          </cell>
          <cell r="D1869" t="str">
            <v>220020</v>
          </cell>
          <cell r="E1869">
            <v>58438</v>
          </cell>
          <cell r="F1869">
            <v>3689090</v>
          </cell>
        </row>
        <row r="1870">
          <cell r="A1870">
            <v>220025</v>
          </cell>
          <cell r="B1870" t="str">
            <v>PI</v>
          </cell>
          <cell r="C1870" t="str">
            <v>ALAGOINHA DO PIAUÍ</v>
          </cell>
          <cell r="D1870" t="str">
            <v>220025</v>
          </cell>
          <cell r="F1870">
            <v>1266475</v>
          </cell>
        </row>
        <row r="1871">
          <cell r="A1871">
            <v>220027</v>
          </cell>
          <cell r="B1871" t="str">
            <v>PI</v>
          </cell>
          <cell r="C1871" t="str">
            <v>ALEGRETE DO PIAUÍ</v>
          </cell>
          <cell r="D1871" t="str">
            <v>220027</v>
          </cell>
          <cell r="E1871">
            <v>6361</v>
          </cell>
          <cell r="F1871">
            <v>12207705</v>
          </cell>
        </row>
        <row r="1872">
          <cell r="A1872">
            <v>220045</v>
          </cell>
          <cell r="B1872" t="str">
            <v>PI</v>
          </cell>
          <cell r="C1872" t="str">
            <v>ALVORADA DO GURGUÉIA</v>
          </cell>
          <cell r="D1872" t="str">
            <v>220045</v>
          </cell>
          <cell r="F1872">
            <v>3977875</v>
          </cell>
        </row>
        <row r="1873">
          <cell r="A1873">
            <v>220050</v>
          </cell>
          <cell r="B1873" t="str">
            <v>PI</v>
          </cell>
          <cell r="C1873" t="str">
            <v>AMARANTE</v>
          </cell>
          <cell r="D1873" t="str">
            <v>220050</v>
          </cell>
          <cell r="E1873">
            <v>10988</v>
          </cell>
          <cell r="F1873">
            <v>4627751</v>
          </cell>
        </row>
        <row r="1874">
          <cell r="A1874">
            <v>220060</v>
          </cell>
          <cell r="B1874" t="str">
            <v>PI</v>
          </cell>
          <cell r="C1874" t="str">
            <v>ANGICAL DO PIAUÍ</v>
          </cell>
          <cell r="D1874" t="str">
            <v>220060</v>
          </cell>
          <cell r="E1874">
            <v>2</v>
          </cell>
          <cell r="F1874">
            <v>81807</v>
          </cell>
        </row>
        <row r="1875">
          <cell r="A1875">
            <v>220070</v>
          </cell>
          <cell r="B1875" t="str">
            <v>PI</v>
          </cell>
          <cell r="C1875" t="str">
            <v>ANÍSIO DE ABREU</v>
          </cell>
          <cell r="D1875" t="str">
            <v>220070</v>
          </cell>
          <cell r="F1875">
            <v>1234322</v>
          </cell>
        </row>
        <row r="1876">
          <cell r="A1876">
            <v>220080</v>
          </cell>
          <cell r="B1876" t="str">
            <v>PI</v>
          </cell>
          <cell r="C1876" t="str">
            <v>ANTÔNIO ALMEIDA</v>
          </cell>
          <cell r="D1876" t="str">
            <v>220080</v>
          </cell>
          <cell r="E1876">
            <v>38139</v>
          </cell>
          <cell r="F1876">
            <v>23280081</v>
          </cell>
        </row>
        <row r="1877">
          <cell r="A1877">
            <v>220095</v>
          </cell>
          <cell r="B1877" t="str">
            <v>PI</v>
          </cell>
          <cell r="C1877" t="str">
            <v>AROEIRAS DO ITAIM</v>
          </cell>
          <cell r="D1877" t="str">
            <v>220095</v>
          </cell>
          <cell r="E1877">
            <v>2086</v>
          </cell>
          <cell r="F1877">
            <v>2152893</v>
          </cell>
        </row>
        <row r="1878">
          <cell r="A1878">
            <v>220100</v>
          </cell>
          <cell r="B1878" t="str">
            <v>PI</v>
          </cell>
          <cell r="C1878" t="str">
            <v>ARRAIAL</v>
          </cell>
          <cell r="D1878" t="str">
            <v>220100</v>
          </cell>
          <cell r="F1878">
            <v>2647250</v>
          </cell>
        </row>
        <row r="1879">
          <cell r="A1879">
            <v>220105</v>
          </cell>
          <cell r="B1879" t="str">
            <v>PI</v>
          </cell>
          <cell r="C1879" t="str">
            <v>ASSUNÇÃO DO PIAUÍ</v>
          </cell>
          <cell r="D1879" t="str">
            <v>220105</v>
          </cell>
          <cell r="E1879">
            <v>13209</v>
          </cell>
          <cell r="F1879">
            <v>6669241</v>
          </cell>
        </row>
        <row r="1880">
          <cell r="A1880">
            <v>220110</v>
          </cell>
          <cell r="B1880" t="str">
            <v>PI</v>
          </cell>
          <cell r="C1880" t="str">
            <v>AVELINO LOPES</v>
          </cell>
          <cell r="D1880" t="str">
            <v>220110</v>
          </cell>
          <cell r="F1880">
            <v>13689025</v>
          </cell>
        </row>
        <row r="1881">
          <cell r="A1881">
            <v>220115</v>
          </cell>
          <cell r="B1881" t="str">
            <v>PI</v>
          </cell>
          <cell r="C1881" t="str">
            <v>BAIXA GRANDE DO RIBEIRO</v>
          </cell>
          <cell r="D1881" t="str">
            <v>220115</v>
          </cell>
          <cell r="F1881">
            <v>2007950</v>
          </cell>
        </row>
        <row r="1882">
          <cell r="A1882">
            <v>220117</v>
          </cell>
          <cell r="B1882" t="str">
            <v>PI</v>
          </cell>
          <cell r="C1882" t="str">
            <v>BARRA D'ALCÂNTARA</v>
          </cell>
          <cell r="D1882" t="str">
            <v>220117</v>
          </cell>
          <cell r="F1882">
            <v>179784644</v>
          </cell>
        </row>
        <row r="1883">
          <cell r="A1883">
            <v>220120</v>
          </cell>
          <cell r="B1883" t="str">
            <v>PI</v>
          </cell>
          <cell r="C1883" t="str">
            <v>BARRAS</v>
          </cell>
          <cell r="D1883" t="str">
            <v>220120</v>
          </cell>
          <cell r="F1883">
            <v>3285925</v>
          </cell>
        </row>
        <row r="1884">
          <cell r="A1884">
            <v>220140</v>
          </cell>
          <cell r="B1884" t="str">
            <v>PI</v>
          </cell>
          <cell r="C1884" t="str">
            <v>BARRO DURO</v>
          </cell>
          <cell r="D1884" t="str">
            <v>220140</v>
          </cell>
          <cell r="E1884">
            <v>840</v>
          </cell>
          <cell r="F1884">
            <v>9269590</v>
          </cell>
        </row>
        <row r="1885">
          <cell r="A1885">
            <v>220150</v>
          </cell>
          <cell r="B1885" t="str">
            <v>PI</v>
          </cell>
          <cell r="C1885" t="str">
            <v>BATALHA</v>
          </cell>
          <cell r="D1885" t="str">
            <v>220150</v>
          </cell>
          <cell r="E1885">
            <v>18826</v>
          </cell>
          <cell r="F1885">
            <v>4245708</v>
          </cell>
        </row>
        <row r="1886">
          <cell r="A1886">
            <v>220155</v>
          </cell>
          <cell r="B1886" t="str">
            <v>PI</v>
          </cell>
          <cell r="C1886" t="str">
            <v>BELA VISTA DO PIAUÍ</v>
          </cell>
          <cell r="D1886" t="str">
            <v>220155</v>
          </cell>
          <cell r="E1886">
            <v>13092</v>
          </cell>
          <cell r="F1886">
            <v>10179299</v>
          </cell>
        </row>
        <row r="1887">
          <cell r="A1887">
            <v>220157</v>
          </cell>
          <cell r="B1887" t="str">
            <v>PI</v>
          </cell>
          <cell r="C1887" t="str">
            <v>BELÉM DO PIAUÍ</v>
          </cell>
          <cell r="D1887" t="str">
            <v>220157</v>
          </cell>
          <cell r="E1887">
            <v>3713</v>
          </cell>
          <cell r="F1887">
            <v>9420459</v>
          </cell>
        </row>
        <row r="1888">
          <cell r="A1888">
            <v>220170</v>
          </cell>
          <cell r="B1888" t="str">
            <v>PI</v>
          </cell>
          <cell r="C1888" t="str">
            <v>BERTOLÍNIA</v>
          </cell>
          <cell r="D1888" t="str">
            <v>220170</v>
          </cell>
          <cell r="E1888">
            <v>22773</v>
          </cell>
          <cell r="F1888">
            <v>1256889</v>
          </cell>
        </row>
        <row r="1889">
          <cell r="A1889">
            <v>220177</v>
          </cell>
          <cell r="B1889" t="str">
            <v>PI</v>
          </cell>
          <cell r="C1889" t="str">
            <v>BOA HORA</v>
          </cell>
          <cell r="D1889" t="str">
            <v>220177</v>
          </cell>
          <cell r="F1889">
            <v>5840500</v>
          </cell>
        </row>
        <row r="1890">
          <cell r="A1890">
            <v>220190</v>
          </cell>
          <cell r="B1890" t="str">
            <v>PI</v>
          </cell>
          <cell r="C1890" t="str">
            <v>BOM JESUS</v>
          </cell>
          <cell r="D1890" t="str">
            <v>220190</v>
          </cell>
          <cell r="F1890">
            <v>36594650</v>
          </cell>
        </row>
        <row r="1891">
          <cell r="A1891">
            <v>220191</v>
          </cell>
          <cell r="B1891" t="str">
            <v>PI</v>
          </cell>
          <cell r="C1891" t="str">
            <v>BOM PRINCÍPIO DO PIAUÍ</v>
          </cell>
          <cell r="D1891" t="str">
            <v>220191</v>
          </cell>
          <cell r="F1891">
            <v>0</v>
          </cell>
        </row>
        <row r="1892">
          <cell r="A1892">
            <v>220192</v>
          </cell>
          <cell r="B1892" t="str">
            <v>PI</v>
          </cell>
          <cell r="C1892" t="str">
            <v>BONFIM DO PIAUÍ</v>
          </cell>
          <cell r="D1892" t="str">
            <v>220192</v>
          </cell>
          <cell r="E1892">
            <v>1413</v>
          </cell>
          <cell r="F1892">
            <v>6369371</v>
          </cell>
        </row>
        <row r="1893">
          <cell r="A1893">
            <v>220194</v>
          </cell>
          <cell r="B1893" t="str">
            <v>PI</v>
          </cell>
          <cell r="C1893" t="str">
            <v>BOQUEIRÃO DO PIAUÍ</v>
          </cell>
          <cell r="D1893" t="str">
            <v>220194</v>
          </cell>
          <cell r="E1893">
            <v>34337</v>
          </cell>
          <cell r="F1893">
            <v>3852007</v>
          </cell>
        </row>
        <row r="1894">
          <cell r="A1894">
            <v>220196</v>
          </cell>
          <cell r="B1894" t="str">
            <v>PI</v>
          </cell>
          <cell r="C1894" t="str">
            <v>BRASILEIRA</v>
          </cell>
          <cell r="D1894" t="str">
            <v>220196</v>
          </cell>
          <cell r="E1894">
            <v>34440</v>
          </cell>
          <cell r="F1894">
            <v>2576944</v>
          </cell>
        </row>
        <row r="1895">
          <cell r="A1895">
            <v>220198</v>
          </cell>
          <cell r="B1895" t="str">
            <v>PI</v>
          </cell>
          <cell r="C1895" t="str">
            <v>BREJO DO PIAUÍ</v>
          </cell>
          <cell r="D1895" t="str">
            <v>220198</v>
          </cell>
          <cell r="E1895">
            <v>4309</v>
          </cell>
          <cell r="F1895">
            <v>957007</v>
          </cell>
        </row>
        <row r="1896">
          <cell r="A1896">
            <v>220202</v>
          </cell>
          <cell r="B1896" t="str">
            <v>PI</v>
          </cell>
          <cell r="C1896" t="str">
            <v>BURITI DOS MONTES</v>
          </cell>
          <cell r="D1896" t="str">
            <v>220202</v>
          </cell>
          <cell r="F1896">
            <v>1629839</v>
          </cell>
        </row>
        <row r="1897">
          <cell r="A1897">
            <v>220208</v>
          </cell>
          <cell r="B1897" t="str">
            <v>PI</v>
          </cell>
          <cell r="C1897" t="str">
            <v>CAJUEIRO DA PRAIA</v>
          </cell>
          <cell r="D1897" t="str">
            <v>220208</v>
          </cell>
          <cell r="F1897">
            <v>2304575</v>
          </cell>
        </row>
        <row r="1898">
          <cell r="A1898">
            <v>220209</v>
          </cell>
          <cell r="B1898" t="str">
            <v>PI</v>
          </cell>
          <cell r="C1898" t="str">
            <v>CALDEIRÃO GRANDE DO PIAUÍ</v>
          </cell>
          <cell r="D1898" t="str">
            <v>220209</v>
          </cell>
          <cell r="E1898">
            <v>451</v>
          </cell>
          <cell r="F1898">
            <v>758877</v>
          </cell>
        </row>
        <row r="1899">
          <cell r="A1899">
            <v>220210</v>
          </cell>
          <cell r="B1899" t="str">
            <v>PI</v>
          </cell>
          <cell r="C1899" t="str">
            <v>CAMPINAS DO PIAUÍ</v>
          </cell>
          <cell r="D1899" t="str">
            <v>220210</v>
          </cell>
          <cell r="F1899">
            <v>69250</v>
          </cell>
        </row>
        <row r="1900">
          <cell r="A1900">
            <v>220211</v>
          </cell>
          <cell r="B1900" t="str">
            <v>PI</v>
          </cell>
          <cell r="C1900" t="str">
            <v>CAMPO ALEGRE DO FIDALGO</v>
          </cell>
          <cell r="D1900" t="str">
            <v>220211</v>
          </cell>
          <cell r="E1900">
            <v>2156</v>
          </cell>
          <cell r="F1900">
            <v>1803615</v>
          </cell>
        </row>
        <row r="1901">
          <cell r="A1901">
            <v>220213</v>
          </cell>
          <cell r="B1901" t="str">
            <v>PI</v>
          </cell>
          <cell r="C1901" t="str">
            <v>CAMPO GRANDE DO PIAUÍ</v>
          </cell>
          <cell r="D1901" t="str">
            <v>220213</v>
          </cell>
          <cell r="E1901">
            <v>10612</v>
          </cell>
          <cell r="F1901">
            <v>46893845</v>
          </cell>
        </row>
        <row r="1902">
          <cell r="A1902">
            <v>220220</v>
          </cell>
          <cell r="B1902" t="str">
            <v>PI</v>
          </cell>
          <cell r="C1902" t="str">
            <v>CAMPO MAIOR</v>
          </cell>
          <cell r="D1902" t="str">
            <v>220220</v>
          </cell>
          <cell r="E1902">
            <v>40049</v>
          </cell>
          <cell r="F1902">
            <v>50256341</v>
          </cell>
        </row>
        <row r="1903">
          <cell r="A1903">
            <v>220225</v>
          </cell>
          <cell r="B1903" t="str">
            <v>PI</v>
          </cell>
          <cell r="C1903" t="str">
            <v>CANAVIEIRA</v>
          </cell>
          <cell r="D1903" t="str">
            <v>220225</v>
          </cell>
          <cell r="E1903">
            <v>7575</v>
          </cell>
          <cell r="F1903">
            <v>1637891</v>
          </cell>
        </row>
        <row r="1904">
          <cell r="A1904">
            <v>220230</v>
          </cell>
          <cell r="B1904" t="str">
            <v>PI</v>
          </cell>
          <cell r="C1904" t="str">
            <v>CANTO DO BURITI</v>
          </cell>
          <cell r="D1904" t="str">
            <v>220230</v>
          </cell>
          <cell r="E1904">
            <v>1506</v>
          </cell>
          <cell r="F1904">
            <v>3707616</v>
          </cell>
        </row>
        <row r="1905">
          <cell r="A1905">
            <v>220245</v>
          </cell>
          <cell r="B1905" t="str">
            <v>PI</v>
          </cell>
          <cell r="C1905" t="str">
            <v>CAPITÃO GERVÁSIO OLIVEIRA</v>
          </cell>
          <cell r="D1905" t="str">
            <v>220245</v>
          </cell>
          <cell r="E1905">
            <v>1301</v>
          </cell>
          <cell r="F1905">
            <v>543594</v>
          </cell>
        </row>
        <row r="1906">
          <cell r="A1906">
            <v>220250</v>
          </cell>
          <cell r="B1906" t="str">
            <v>PI</v>
          </cell>
          <cell r="C1906" t="str">
            <v>CARACOL</v>
          </cell>
          <cell r="D1906" t="str">
            <v>220250</v>
          </cell>
          <cell r="F1906">
            <v>7942800</v>
          </cell>
        </row>
        <row r="1907">
          <cell r="A1907">
            <v>220253</v>
          </cell>
          <cell r="B1907" t="str">
            <v>PI</v>
          </cell>
          <cell r="C1907" t="str">
            <v>CARAÚBAS DO PIAUÍ</v>
          </cell>
          <cell r="D1907" t="str">
            <v>220253</v>
          </cell>
          <cell r="F1907">
            <v>5420500</v>
          </cell>
        </row>
        <row r="1908">
          <cell r="A1908">
            <v>220255</v>
          </cell>
          <cell r="B1908" t="str">
            <v>PI</v>
          </cell>
          <cell r="C1908" t="str">
            <v>CARIDADE DO PIAUÍ</v>
          </cell>
          <cell r="D1908" t="str">
            <v>220255</v>
          </cell>
          <cell r="E1908">
            <v>1367</v>
          </cell>
          <cell r="F1908">
            <v>10988679</v>
          </cell>
        </row>
        <row r="1909">
          <cell r="A1909">
            <v>220265</v>
          </cell>
          <cell r="B1909" t="str">
            <v>PI</v>
          </cell>
          <cell r="C1909" t="str">
            <v>CAXINGÓ</v>
          </cell>
          <cell r="D1909" t="str">
            <v>220265</v>
          </cell>
          <cell r="F1909">
            <v>4351675</v>
          </cell>
        </row>
        <row r="1910">
          <cell r="A1910">
            <v>220270</v>
          </cell>
          <cell r="B1910" t="str">
            <v>PI</v>
          </cell>
          <cell r="C1910" t="str">
            <v>COCAL</v>
          </cell>
          <cell r="D1910" t="str">
            <v>220270</v>
          </cell>
          <cell r="F1910">
            <v>16911268</v>
          </cell>
        </row>
        <row r="1911">
          <cell r="A1911">
            <v>220271</v>
          </cell>
          <cell r="B1911" t="str">
            <v>PI</v>
          </cell>
          <cell r="C1911" t="str">
            <v>COCAL DE TELHA</v>
          </cell>
          <cell r="D1911" t="str">
            <v>220271</v>
          </cell>
          <cell r="F1911">
            <v>1435450</v>
          </cell>
        </row>
        <row r="1912">
          <cell r="A1912">
            <v>220273</v>
          </cell>
          <cell r="B1912" t="str">
            <v>PI</v>
          </cell>
          <cell r="C1912" t="str">
            <v>COIVARAS</v>
          </cell>
          <cell r="D1912" t="str">
            <v>220273</v>
          </cell>
          <cell r="E1912">
            <v>821</v>
          </cell>
          <cell r="F1912">
            <v>8192277</v>
          </cell>
        </row>
        <row r="1913">
          <cell r="A1913">
            <v>220275</v>
          </cell>
          <cell r="B1913" t="str">
            <v>PI</v>
          </cell>
          <cell r="C1913" t="str">
            <v>COLÔNIA DO GURGUÉIA</v>
          </cell>
          <cell r="D1913" t="str">
            <v>220275</v>
          </cell>
          <cell r="F1913">
            <v>192276</v>
          </cell>
        </row>
        <row r="1914">
          <cell r="A1914">
            <v>220277</v>
          </cell>
          <cell r="B1914" t="str">
            <v>PI</v>
          </cell>
          <cell r="C1914" t="str">
            <v>COLÔNIA DO PIAUÍ</v>
          </cell>
          <cell r="D1914" t="str">
            <v>220277</v>
          </cell>
          <cell r="F1914">
            <v>1937000</v>
          </cell>
        </row>
        <row r="1915">
          <cell r="A1915">
            <v>220280</v>
          </cell>
          <cell r="B1915" t="str">
            <v>PI</v>
          </cell>
          <cell r="C1915" t="str">
            <v>CONCEIÇÃO DO CANINDÉ</v>
          </cell>
          <cell r="D1915" t="str">
            <v>220280</v>
          </cell>
          <cell r="F1915">
            <v>494330</v>
          </cell>
        </row>
        <row r="1916">
          <cell r="A1916">
            <v>220285</v>
          </cell>
          <cell r="B1916" t="str">
            <v>PI</v>
          </cell>
          <cell r="C1916" t="str">
            <v>CORONEL JOSÉ DIAS</v>
          </cell>
          <cell r="D1916" t="str">
            <v>220285</v>
          </cell>
          <cell r="E1916">
            <v>493</v>
          </cell>
          <cell r="F1916">
            <v>7975851</v>
          </cell>
        </row>
        <row r="1917">
          <cell r="A1917">
            <v>220290</v>
          </cell>
          <cell r="B1917" t="str">
            <v>PI</v>
          </cell>
          <cell r="C1917" t="str">
            <v>CORRENTE</v>
          </cell>
          <cell r="D1917" t="str">
            <v>220290</v>
          </cell>
          <cell r="F1917">
            <v>35870300</v>
          </cell>
        </row>
        <row r="1918">
          <cell r="A1918">
            <v>220300</v>
          </cell>
          <cell r="B1918" t="str">
            <v>PI</v>
          </cell>
          <cell r="C1918" t="str">
            <v>CRISTALÂNDIA DO PIAUÍ</v>
          </cell>
          <cell r="D1918" t="str">
            <v>220300</v>
          </cell>
          <cell r="F1918">
            <v>1410975</v>
          </cell>
        </row>
        <row r="1919">
          <cell r="A1919">
            <v>220310</v>
          </cell>
          <cell r="B1919" t="str">
            <v>PI</v>
          </cell>
          <cell r="C1919" t="str">
            <v>CRISTINO CASTRO</v>
          </cell>
          <cell r="D1919" t="str">
            <v>220310</v>
          </cell>
          <cell r="E1919">
            <v>11838</v>
          </cell>
          <cell r="F1919">
            <v>5420590</v>
          </cell>
        </row>
        <row r="1920">
          <cell r="A1920">
            <v>220320</v>
          </cell>
          <cell r="B1920" t="str">
            <v>PI</v>
          </cell>
          <cell r="C1920" t="str">
            <v>CURIMATÁ</v>
          </cell>
          <cell r="D1920" t="str">
            <v>220320</v>
          </cell>
          <cell r="E1920">
            <v>5510</v>
          </cell>
          <cell r="F1920">
            <v>339619</v>
          </cell>
        </row>
        <row r="1921">
          <cell r="A1921">
            <v>220323</v>
          </cell>
          <cell r="B1921" t="str">
            <v>PI</v>
          </cell>
          <cell r="C1921" t="str">
            <v>CURRAIS</v>
          </cell>
          <cell r="D1921" t="str">
            <v>220323</v>
          </cell>
          <cell r="E1921">
            <v>3669</v>
          </cell>
          <cell r="F1921">
            <v>1874265</v>
          </cell>
        </row>
        <row r="1922">
          <cell r="A1922">
            <v>220327</v>
          </cell>
          <cell r="B1922" t="str">
            <v>PI</v>
          </cell>
          <cell r="C1922" t="str">
            <v>CURRAL NOVO DO PIAUÍ</v>
          </cell>
          <cell r="D1922" t="str">
            <v>220327</v>
          </cell>
          <cell r="E1922">
            <v>14225</v>
          </cell>
          <cell r="F1922">
            <v>7429534</v>
          </cell>
        </row>
        <row r="1923">
          <cell r="A1923">
            <v>220325</v>
          </cell>
          <cell r="B1923" t="str">
            <v>PI</v>
          </cell>
          <cell r="C1923" t="str">
            <v>CURRALINHOS</v>
          </cell>
          <cell r="D1923" t="str">
            <v>220325</v>
          </cell>
          <cell r="F1923">
            <v>1406508</v>
          </cell>
        </row>
        <row r="1924">
          <cell r="A1924">
            <v>220330</v>
          </cell>
          <cell r="B1924" t="str">
            <v>PI</v>
          </cell>
          <cell r="C1924" t="str">
            <v>DEMERVAL LOBÃO</v>
          </cell>
          <cell r="D1924" t="str">
            <v>220330</v>
          </cell>
          <cell r="E1924">
            <v>25939</v>
          </cell>
          <cell r="F1924">
            <v>4001517</v>
          </cell>
        </row>
        <row r="1925">
          <cell r="A1925">
            <v>220335</v>
          </cell>
          <cell r="B1925" t="str">
            <v>PI</v>
          </cell>
          <cell r="C1925" t="str">
            <v>DIRCEU ARCOVERDE</v>
          </cell>
          <cell r="D1925" t="str">
            <v>220335</v>
          </cell>
          <cell r="E1925">
            <v>589</v>
          </cell>
          <cell r="F1925">
            <v>145850</v>
          </cell>
        </row>
        <row r="1926">
          <cell r="A1926">
            <v>220340</v>
          </cell>
          <cell r="B1926" t="str">
            <v>PI</v>
          </cell>
          <cell r="C1926" t="str">
            <v>DOM EXPEDITO LOPES</v>
          </cell>
          <cell r="D1926" t="str">
            <v>220340</v>
          </cell>
          <cell r="F1926">
            <v>1704359</v>
          </cell>
        </row>
        <row r="1927">
          <cell r="A1927">
            <v>220345</v>
          </cell>
          <cell r="B1927" t="str">
            <v>PI</v>
          </cell>
          <cell r="C1927" t="str">
            <v>DOM INOCÊNCIO</v>
          </cell>
          <cell r="D1927" t="str">
            <v>220345</v>
          </cell>
          <cell r="E1927">
            <v>5826</v>
          </cell>
          <cell r="F1927">
            <v>2782735</v>
          </cell>
        </row>
        <row r="1928">
          <cell r="A1928">
            <v>220342</v>
          </cell>
          <cell r="B1928" t="str">
            <v>PI</v>
          </cell>
          <cell r="C1928" t="str">
            <v>DOMINGOS MOURÃO</v>
          </cell>
          <cell r="D1928" t="str">
            <v>220342</v>
          </cell>
          <cell r="E1928">
            <v>860</v>
          </cell>
          <cell r="F1928">
            <v>15455295</v>
          </cell>
        </row>
        <row r="1929">
          <cell r="A1929">
            <v>220350</v>
          </cell>
          <cell r="B1929" t="str">
            <v>PI</v>
          </cell>
          <cell r="C1929" t="str">
            <v>ELESBÃO VELOSO</v>
          </cell>
          <cell r="D1929" t="str">
            <v>220350</v>
          </cell>
          <cell r="E1929">
            <v>1315</v>
          </cell>
          <cell r="F1929">
            <v>1507514</v>
          </cell>
        </row>
        <row r="1930">
          <cell r="A1930">
            <v>220360</v>
          </cell>
          <cell r="B1930" t="str">
            <v>PI</v>
          </cell>
          <cell r="C1930" t="str">
            <v>ELISEU MARTINS</v>
          </cell>
          <cell r="D1930" t="str">
            <v>220360</v>
          </cell>
          <cell r="F1930">
            <v>228108</v>
          </cell>
        </row>
        <row r="1931">
          <cell r="A1931">
            <v>220370</v>
          </cell>
          <cell r="B1931" t="str">
            <v>PI</v>
          </cell>
          <cell r="C1931" t="str">
            <v>ESPERANTINA</v>
          </cell>
          <cell r="D1931" t="str">
            <v>220370</v>
          </cell>
          <cell r="F1931">
            <v>4308725</v>
          </cell>
        </row>
        <row r="1932">
          <cell r="A1932">
            <v>220375</v>
          </cell>
          <cell r="B1932" t="str">
            <v>PI</v>
          </cell>
          <cell r="C1932" t="str">
            <v>FARTURA DO PIAUÍ</v>
          </cell>
          <cell r="D1932" t="str">
            <v>220375</v>
          </cell>
          <cell r="F1932">
            <v>16069275</v>
          </cell>
        </row>
        <row r="1933">
          <cell r="A1933">
            <v>220380</v>
          </cell>
          <cell r="B1933" t="str">
            <v>PI</v>
          </cell>
          <cell r="C1933" t="str">
            <v>FLORES DO PIAUÍ</v>
          </cell>
          <cell r="D1933" t="str">
            <v>220380</v>
          </cell>
          <cell r="E1933">
            <v>1140</v>
          </cell>
          <cell r="F1933">
            <v>3844435</v>
          </cell>
        </row>
        <row r="1934">
          <cell r="A1934">
            <v>220385</v>
          </cell>
          <cell r="B1934" t="str">
            <v>PI</v>
          </cell>
          <cell r="C1934" t="str">
            <v>FLORESTA DO PIAUÍ</v>
          </cell>
          <cell r="D1934" t="str">
            <v>220385</v>
          </cell>
          <cell r="F1934">
            <v>920650</v>
          </cell>
        </row>
        <row r="1935">
          <cell r="A1935">
            <v>220390</v>
          </cell>
          <cell r="B1935" t="str">
            <v>PI</v>
          </cell>
          <cell r="C1935" t="str">
            <v>FLORIANO</v>
          </cell>
          <cell r="D1935" t="str">
            <v>220390</v>
          </cell>
          <cell r="E1935">
            <v>175386</v>
          </cell>
          <cell r="F1935">
            <v>29592893</v>
          </cell>
        </row>
        <row r="1936">
          <cell r="A1936">
            <v>220400</v>
          </cell>
          <cell r="B1936" t="str">
            <v>PI</v>
          </cell>
          <cell r="C1936" t="str">
            <v>FRANCINÓPOLIS</v>
          </cell>
          <cell r="D1936" t="str">
            <v>220400</v>
          </cell>
          <cell r="E1936">
            <v>13923</v>
          </cell>
          <cell r="F1936">
            <v>2594559</v>
          </cell>
        </row>
        <row r="1937">
          <cell r="A1937">
            <v>220410</v>
          </cell>
          <cell r="B1937" t="str">
            <v>PI</v>
          </cell>
          <cell r="C1937" t="str">
            <v>FRANCISCO AYRES</v>
          </cell>
          <cell r="D1937" t="str">
            <v>220410</v>
          </cell>
          <cell r="F1937">
            <v>60100</v>
          </cell>
        </row>
        <row r="1938">
          <cell r="A1938">
            <v>220415</v>
          </cell>
          <cell r="B1938" t="str">
            <v>PI</v>
          </cell>
          <cell r="C1938" t="str">
            <v>FRANCISCO MACEDO</v>
          </cell>
          <cell r="D1938" t="str">
            <v>220415</v>
          </cell>
          <cell r="E1938">
            <v>2161</v>
          </cell>
          <cell r="F1938">
            <v>5393713</v>
          </cell>
        </row>
        <row r="1939">
          <cell r="A1939">
            <v>220420</v>
          </cell>
          <cell r="B1939" t="str">
            <v>PI</v>
          </cell>
          <cell r="C1939" t="str">
            <v>FRANCISCO SANTOS</v>
          </cell>
          <cell r="D1939" t="str">
            <v>220420</v>
          </cell>
          <cell r="E1939">
            <v>7861</v>
          </cell>
          <cell r="F1939">
            <v>71696708</v>
          </cell>
        </row>
        <row r="1940">
          <cell r="A1940">
            <v>220430</v>
          </cell>
          <cell r="B1940" t="str">
            <v>PI</v>
          </cell>
          <cell r="C1940" t="str">
            <v>FRONTEIRAS</v>
          </cell>
          <cell r="D1940" t="str">
            <v>220430</v>
          </cell>
          <cell r="F1940">
            <v>864925</v>
          </cell>
        </row>
        <row r="1941">
          <cell r="A1941">
            <v>220455</v>
          </cell>
          <cell r="B1941" t="str">
            <v>PI</v>
          </cell>
          <cell r="C1941" t="str">
            <v>GUARIBAS</v>
          </cell>
          <cell r="D1941" t="str">
            <v>220455</v>
          </cell>
          <cell r="F1941">
            <v>7441350</v>
          </cell>
        </row>
        <row r="1942">
          <cell r="A1942">
            <v>220470</v>
          </cell>
          <cell r="B1942" t="str">
            <v>PI</v>
          </cell>
          <cell r="C1942" t="str">
            <v>INHUMA</v>
          </cell>
          <cell r="D1942" t="str">
            <v>220470</v>
          </cell>
          <cell r="F1942">
            <v>28500</v>
          </cell>
        </row>
        <row r="1943">
          <cell r="A1943">
            <v>220480</v>
          </cell>
          <cell r="B1943" t="str">
            <v>PI</v>
          </cell>
          <cell r="C1943" t="str">
            <v>IPIRANGA DO PIAUÍ</v>
          </cell>
          <cell r="D1943" t="str">
            <v>220480</v>
          </cell>
          <cell r="E1943">
            <v>24314</v>
          </cell>
          <cell r="F1943">
            <v>2284800</v>
          </cell>
        </row>
        <row r="1944">
          <cell r="A1944">
            <v>220500</v>
          </cell>
          <cell r="B1944" t="str">
            <v>PI</v>
          </cell>
          <cell r="C1944" t="str">
            <v>ITAINÓPOLIS</v>
          </cell>
          <cell r="D1944" t="str">
            <v>220500</v>
          </cell>
          <cell r="F1944">
            <v>4734350</v>
          </cell>
        </row>
        <row r="1945">
          <cell r="A1945">
            <v>220510</v>
          </cell>
          <cell r="B1945" t="str">
            <v>PI</v>
          </cell>
          <cell r="C1945" t="str">
            <v>ITAUEIRA</v>
          </cell>
          <cell r="D1945" t="str">
            <v>220510</v>
          </cell>
          <cell r="E1945">
            <v>108411</v>
          </cell>
          <cell r="F1945">
            <v>12241633</v>
          </cell>
        </row>
        <row r="1946">
          <cell r="A1946">
            <v>220515</v>
          </cell>
          <cell r="B1946" t="str">
            <v>PI</v>
          </cell>
          <cell r="C1946" t="str">
            <v>JACOBINA DO PIAUÍ</v>
          </cell>
          <cell r="D1946" t="str">
            <v>220515</v>
          </cell>
          <cell r="E1946">
            <v>2750</v>
          </cell>
          <cell r="F1946">
            <v>619135</v>
          </cell>
        </row>
        <row r="1947">
          <cell r="A1947">
            <v>220520</v>
          </cell>
          <cell r="B1947" t="str">
            <v>PI</v>
          </cell>
          <cell r="C1947" t="str">
            <v>JAICÓS</v>
          </cell>
          <cell r="D1947" t="str">
            <v>220520</v>
          </cell>
          <cell r="E1947">
            <v>4518</v>
          </cell>
          <cell r="F1947">
            <v>1758193</v>
          </cell>
        </row>
        <row r="1948">
          <cell r="A1948">
            <v>220525</v>
          </cell>
          <cell r="B1948" t="str">
            <v>PI</v>
          </cell>
          <cell r="C1948" t="str">
            <v>JARDIM DO MULATO</v>
          </cell>
          <cell r="D1948" t="str">
            <v>220525</v>
          </cell>
          <cell r="F1948">
            <v>1713675</v>
          </cell>
        </row>
        <row r="1949">
          <cell r="A1949">
            <v>220527</v>
          </cell>
          <cell r="B1949" t="str">
            <v>PI</v>
          </cell>
          <cell r="C1949" t="str">
            <v>JATOBÁ DO PIAUÍ</v>
          </cell>
          <cell r="D1949" t="str">
            <v>220527</v>
          </cell>
          <cell r="E1949">
            <v>12580</v>
          </cell>
          <cell r="F1949">
            <v>5889703</v>
          </cell>
        </row>
        <row r="1950">
          <cell r="A1950">
            <v>220530</v>
          </cell>
          <cell r="B1950" t="str">
            <v>PI</v>
          </cell>
          <cell r="C1950" t="str">
            <v>JERUMENHA</v>
          </cell>
          <cell r="D1950" t="str">
            <v>220530</v>
          </cell>
          <cell r="E1950">
            <v>21504</v>
          </cell>
          <cell r="F1950">
            <v>2065489</v>
          </cell>
        </row>
        <row r="1951">
          <cell r="A1951">
            <v>220535</v>
          </cell>
          <cell r="B1951" t="str">
            <v>PI</v>
          </cell>
          <cell r="C1951" t="str">
            <v>JOÃO COSTA</v>
          </cell>
          <cell r="D1951" t="str">
            <v>220535</v>
          </cell>
          <cell r="E1951">
            <v>5825</v>
          </cell>
          <cell r="F1951">
            <v>7675630</v>
          </cell>
        </row>
        <row r="1952">
          <cell r="A1952">
            <v>220540</v>
          </cell>
          <cell r="B1952" t="str">
            <v>PI</v>
          </cell>
          <cell r="C1952" t="str">
            <v>JOAQUIM PIRES</v>
          </cell>
          <cell r="D1952" t="str">
            <v>220540</v>
          </cell>
          <cell r="F1952">
            <v>2686300</v>
          </cell>
        </row>
        <row r="1953">
          <cell r="A1953">
            <v>220545</v>
          </cell>
          <cell r="B1953" t="str">
            <v>PI</v>
          </cell>
          <cell r="C1953" t="str">
            <v>JOCA MARQUES</v>
          </cell>
          <cell r="D1953" t="str">
            <v>220545</v>
          </cell>
          <cell r="E1953">
            <v>15</v>
          </cell>
          <cell r="F1953">
            <v>299297</v>
          </cell>
        </row>
        <row r="1954">
          <cell r="A1954">
            <v>220552</v>
          </cell>
          <cell r="B1954" t="str">
            <v>PI</v>
          </cell>
          <cell r="C1954" t="str">
            <v>JÚLIO BORGES</v>
          </cell>
          <cell r="D1954" t="str">
            <v>220552</v>
          </cell>
          <cell r="E1954">
            <v>29851</v>
          </cell>
          <cell r="F1954">
            <v>1323934</v>
          </cell>
        </row>
        <row r="1955">
          <cell r="A1955">
            <v>220553</v>
          </cell>
          <cell r="B1955" t="str">
            <v>PI</v>
          </cell>
          <cell r="C1955" t="str">
            <v>JUREMA</v>
          </cell>
          <cell r="D1955" t="str">
            <v>220553</v>
          </cell>
          <cell r="F1955">
            <v>2765605</v>
          </cell>
        </row>
        <row r="1956">
          <cell r="A1956">
            <v>220555</v>
          </cell>
          <cell r="B1956" t="str">
            <v>PI</v>
          </cell>
          <cell r="C1956" t="str">
            <v>LAGOA ALEGRE</v>
          </cell>
          <cell r="D1956" t="str">
            <v>220555</v>
          </cell>
          <cell r="E1956">
            <v>22580</v>
          </cell>
          <cell r="F1956">
            <v>2136957</v>
          </cell>
        </row>
        <row r="1957">
          <cell r="A1957">
            <v>220557</v>
          </cell>
          <cell r="B1957" t="str">
            <v>PI</v>
          </cell>
          <cell r="C1957" t="str">
            <v>LAGOA DE SÃO FRANCISCO</v>
          </cell>
          <cell r="D1957" t="str">
            <v>220557</v>
          </cell>
          <cell r="F1957">
            <v>10125</v>
          </cell>
        </row>
        <row r="1958">
          <cell r="A1958">
            <v>220556</v>
          </cell>
          <cell r="B1958" t="str">
            <v>PI</v>
          </cell>
          <cell r="C1958" t="str">
            <v>LAGOA DO BARRO DO PIAUÍ</v>
          </cell>
          <cell r="D1958" t="str">
            <v>220556</v>
          </cell>
          <cell r="E1958">
            <v>3122</v>
          </cell>
          <cell r="F1958">
            <v>24502166</v>
          </cell>
        </row>
        <row r="1959">
          <cell r="A1959">
            <v>220559</v>
          </cell>
          <cell r="B1959" t="str">
            <v>PI</v>
          </cell>
          <cell r="C1959" t="str">
            <v>LAGOA DO SÍTIO</v>
          </cell>
          <cell r="D1959" t="str">
            <v>220559</v>
          </cell>
          <cell r="F1959">
            <v>491875</v>
          </cell>
        </row>
        <row r="1960">
          <cell r="A1960">
            <v>220560</v>
          </cell>
          <cell r="B1960" t="str">
            <v>PI</v>
          </cell>
          <cell r="C1960" t="str">
            <v>LANDRI SALES</v>
          </cell>
          <cell r="D1960" t="str">
            <v>220560</v>
          </cell>
          <cell r="E1960">
            <v>5123</v>
          </cell>
          <cell r="F1960">
            <v>975760</v>
          </cell>
        </row>
        <row r="1961">
          <cell r="A1961">
            <v>220570</v>
          </cell>
          <cell r="B1961" t="str">
            <v>PI</v>
          </cell>
          <cell r="C1961" t="str">
            <v>LUÍS CORREIA</v>
          </cell>
          <cell r="D1961" t="str">
            <v>220570</v>
          </cell>
          <cell r="F1961">
            <v>8385325</v>
          </cell>
        </row>
        <row r="1962">
          <cell r="A1962">
            <v>220580</v>
          </cell>
          <cell r="B1962" t="str">
            <v>PI</v>
          </cell>
          <cell r="C1962" t="str">
            <v>LUZILÂNDIA</v>
          </cell>
          <cell r="D1962" t="str">
            <v>220580</v>
          </cell>
          <cell r="F1962">
            <v>1594750</v>
          </cell>
        </row>
        <row r="1963">
          <cell r="A1963">
            <v>220590</v>
          </cell>
          <cell r="B1963" t="str">
            <v>PI</v>
          </cell>
          <cell r="C1963" t="str">
            <v>MANOEL EMÍDIO</v>
          </cell>
          <cell r="D1963" t="str">
            <v>220590</v>
          </cell>
          <cell r="E1963">
            <v>21382</v>
          </cell>
          <cell r="F1963">
            <v>5684683</v>
          </cell>
        </row>
        <row r="1964">
          <cell r="A1964">
            <v>220595</v>
          </cell>
          <cell r="B1964" t="str">
            <v>PI</v>
          </cell>
          <cell r="C1964" t="str">
            <v>MARCOLÂNDIA</v>
          </cell>
          <cell r="D1964" t="str">
            <v>220595</v>
          </cell>
          <cell r="F1964">
            <v>12500</v>
          </cell>
        </row>
        <row r="1965">
          <cell r="A1965">
            <v>220605</v>
          </cell>
          <cell r="B1965" t="str">
            <v>PI</v>
          </cell>
          <cell r="C1965" t="str">
            <v>MASSAPÊ DO PIAUÍ</v>
          </cell>
          <cell r="D1965" t="str">
            <v>220605</v>
          </cell>
          <cell r="E1965">
            <v>4471</v>
          </cell>
          <cell r="F1965">
            <v>3686839</v>
          </cell>
        </row>
        <row r="1966">
          <cell r="A1966">
            <v>220610</v>
          </cell>
          <cell r="B1966" t="str">
            <v>PI</v>
          </cell>
          <cell r="C1966" t="str">
            <v>MATIAS OLÍMPIO</v>
          </cell>
          <cell r="D1966" t="str">
            <v>220610</v>
          </cell>
          <cell r="F1966">
            <v>922825</v>
          </cell>
        </row>
        <row r="1967">
          <cell r="A1967">
            <v>220620</v>
          </cell>
          <cell r="B1967" t="str">
            <v>PI</v>
          </cell>
          <cell r="C1967" t="str">
            <v>MIGUEL ALVES</v>
          </cell>
          <cell r="D1967" t="str">
            <v>220620</v>
          </cell>
          <cell r="F1967">
            <v>4530425</v>
          </cell>
        </row>
        <row r="1968">
          <cell r="A1968">
            <v>220630</v>
          </cell>
          <cell r="B1968" t="str">
            <v>PI</v>
          </cell>
          <cell r="C1968" t="str">
            <v>MIGUEL LEÃO</v>
          </cell>
          <cell r="D1968" t="str">
            <v>220630</v>
          </cell>
          <cell r="E1968">
            <v>540</v>
          </cell>
          <cell r="F1968">
            <v>997901</v>
          </cell>
        </row>
        <row r="1969">
          <cell r="A1969">
            <v>220640</v>
          </cell>
          <cell r="B1969" t="str">
            <v>PI</v>
          </cell>
          <cell r="C1969" t="str">
            <v>MONSENHOR GIL</v>
          </cell>
          <cell r="D1969" t="str">
            <v>220640</v>
          </cell>
          <cell r="F1969">
            <v>0</v>
          </cell>
        </row>
        <row r="1970">
          <cell r="A1970">
            <v>220660</v>
          </cell>
          <cell r="B1970" t="str">
            <v>PI</v>
          </cell>
          <cell r="C1970" t="str">
            <v>MONTE ALEGRE DO PIAUÍ</v>
          </cell>
          <cell r="D1970" t="str">
            <v>220660</v>
          </cell>
          <cell r="E1970">
            <v>9123</v>
          </cell>
          <cell r="F1970">
            <v>3269300</v>
          </cell>
        </row>
        <row r="1971">
          <cell r="A1971">
            <v>220665</v>
          </cell>
          <cell r="B1971" t="str">
            <v>PI</v>
          </cell>
          <cell r="C1971" t="str">
            <v>MORRO CABEÇA NO TEMPO</v>
          </cell>
          <cell r="D1971" t="str">
            <v>220665</v>
          </cell>
          <cell r="E1971">
            <v>2084</v>
          </cell>
          <cell r="F1971">
            <v>6565567</v>
          </cell>
        </row>
        <row r="1972">
          <cell r="A1972">
            <v>220667</v>
          </cell>
          <cell r="B1972" t="str">
            <v>PI</v>
          </cell>
          <cell r="C1972" t="str">
            <v>MORRO DO CHAPÉU DO PIAUÍ</v>
          </cell>
          <cell r="D1972" t="str">
            <v>220667</v>
          </cell>
          <cell r="E1972">
            <v>16</v>
          </cell>
          <cell r="F1972">
            <v>2460524</v>
          </cell>
        </row>
        <row r="1973">
          <cell r="A1973">
            <v>220669</v>
          </cell>
          <cell r="B1973" t="str">
            <v>PI</v>
          </cell>
          <cell r="C1973" t="str">
            <v>MURICI DOS PORTELAS</v>
          </cell>
          <cell r="D1973" t="str">
            <v>220669</v>
          </cell>
          <cell r="E1973">
            <v>1552</v>
          </cell>
          <cell r="F1973">
            <v>1541873</v>
          </cell>
        </row>
        <row r="1974">
          <cell r="A1974">
            <v>220670</v>
          </cell>
          <cell r="B1974" t="str">
            <v>PI</v>
          </cell>
          <cell r="C1974" t="str">
            <v>NAZARÉ DO PIAUÍ</v>
          </cell>
          <cell r="D1974" t="str">
            <v>220670</v>
          </cell>
          <cell r="E1974">
            <v>2414</v>
          </cell>
          <cell r="F1974">
            <v>31986959</v>
          </cell>
        </row>
        <row r="1975">
          <cell r="A1975">
            <v>220675</v>
          </cell>
          <cell r="B1975" t="str">
            <v>PI</v>
          </cell>
          <cell r="C1975" t="str">
            <v>NOSSA SENHORA DE NAZARÉ</v>
          </cell>
          <cell r="D1975" t="str">
            <v>220675</v>
          </cell>
          <cell r="F1975">
            <v>829425</v>
          </cell>
        </row>
        <row r="1976">
          <cell r="A1976">
            <v>220795</v>
          </cell>
          <cell r="B1976" t="str">
            <v>PI</v>
          </cell>
          <cell r="C1976" t="str">
            <v>NOVA SANTA RITA</v>
          </cell>
          <cell r="D1976" t="str">
            <v>220795</v>
          </cell>
          <cell r="E1976">
            <v>18243</v>
          </cell>
          <cell r="F1976">
            <v>15147845</v>
          </cell>
        </row>
        <row r="1977">
          <cell r="A1977">
            <v>220690</v>
          </cell>
          <cell r="B1977" t="str">
            <v>PI</v>
          </cell>
          <cell r="C1977" t="str">
            <v>NOVO ORIENTE DO PIAUÍ</v>
          </cell>
          <cell r="D1977" t="str">
            <v>220690</v>
          </cell>
          <cell r="F1977">
            <v>1072125</v>
          </cell>
        </row>
        <row r="1978">
          <cell r="A1978">
            <v>220695</v>
          </cell>
          <cell r="B1978" t="str">
            <v>PI</v>
          </cell>
          <cell r="C1978" t="str">
            <v>NOVO SANTO ANTÔNIO</v>
          </cell>
          <cell r="D1978" t="str">
            <v>220695</v>
          </cell>
          <cell r="F1978">
            <v>4751400</v>
          </cell>
        </row>
        <row r="1979">
          <cell r="A1979">
            <v>220700</v>
          </cell>
          <cell r="B1979" t="str">
            <v>PI</v>
          </cell>
          <cell r="C1979" t="str">
            <v>OEIRAS</v>
          </cell>
          <cell r="D1979" t="str">
            <v>220700</v>
          </cell>
          <cell r="F1979">
            <v>25000</v>
          </cell>
        </row>
        <row r="1980">
          <cell r="A1980">
            <v>220720</v>
          </cell>
          <cell r="B1980" t="str">
            <v>PI</v>
          </cell>
          <cell r="C1980" t="str">
            <v>PADRE MARCOS</v>
          </cell>
          <cell r="D1980" t="str">
            <v>220720</v>
          </cell>
          <cell r="E1980">
            <v>2957</v>
          </cell>
          <cell r="F1980">
            <v>63268581</v>
          </cell>
        </row>
        <row r="1981">
          <cell r="A1981">
            <v>220730</v>
          </cell>
          <cell r="B1981" t="str">
            <v>PI</v>
          </cell>
          <cell r="C1981" t="str">
            <v>PAES LANDIM</v>
          </cell>
          <cell r="D1981" t="str">
            <v>220730</v>
          </cell>
          <cell r="E1981">
            <v>17396</v>
          </cell>
          <cell r="F1981">
            <v>2451935</v>
          </cell>
        </row>
        <row r="1982">
          <cell r="A1982">
            <v>220735</v>
          </cell>
          <cell r="B1982" t="str">
            <v>PI</v>
          </cell>
          <cell r="C1982" t="str">
            <v>PAJEÚ DO PIAUÍ</v>
          </cell>
          <cell r="D1982" t="str">
            <v>220735</v>
          </cell>
          <cell r="F1982">
            <v>13275325</v>
          </cell>
        </row>
        <row r="1983">
          <cell r="A1983">
            <v>220740</v>
          </cell>
          <cell r="B1983" t="str">
            <v>PI</v>
          </cell>
          <cell r="C1983" t="str">
            <v>PALMEIRA DO PIAUÍ</v>
          </cell>
          <cell r="D1983" t="str">
            <v>220740</v>
          </cell>
          <cell r="E1983">
            <v>15096</v>
          </cell>
          <cell r="F1983">
            <v>3291038</v>
          </cell>
        </row>
        <row r="1984">
          <cell r="A1984">
            <v>220750</v>
          </cell>
          <cell r="B1984" t="str">
            <v>PI</v>
          </cell>
          <cell r="C1984" t="str">
            <v>PALMEIRAIS</v>
          </cell>
          <cell r="D1984" t="str">
            <v>220750</v>
          </cell>
          <cell r="E1984">
            <v>20607</v>
          </cell>
          <cell r="F1984">
            <v>8980672</v>
          </cell>
        </row>
        <row r="1985">
          <cell r="A1985">
            <v>220755</v>
          </cell>
          <cell r="B1985" t="str">
            <v>PI</v>
          </cell>
          <cell r="C1985" t="str">
            <v>PAQUETÁ</v>
          </cell>
          <cell r="D1985" t="str">
            <v>220755</v>
          </cell>
          <cell r="E1985">
            <v>1136</v>
          </cell>
          <cell r="F1985">
            <v>5004486</v>
          </cell>
        </row>
        <row r="1986">
          <cell r="A1986">
            <v>220760</v>
          </cell>
          <cell r="B1986" t="str">
            <v>PI</v>
          </cell>
          <cell r="C1986" t="str">
            <v>PARNAGUÁ</v>
          </cell>
          <cell r="D1986" t="str">
            <v>220760</v>
          </cell>
          <cell r="F1986">
            <v>308050</v>
          </cell>
        </row>
        <row r="1987">
          <cell r="A1987">
            <v>220770</v>
          </cell>
          <cell r="B1987" t="str">
            <v>PI</v>
          </cell>
          <cell r="C1987" t="str">
            <v>PARNAÍBA</v>
          </cell>
          <cell r="D1987" t="str">
            <v>220770</v>
          </cell>
          <cell r="F1987">
            <v>502500</v>
          </cell>
        </row>
        <row r="1988">
          <cell r="A1988">
            <v>220777</v>
          </cell>
          <cell r="B1988" t="str">
            <v>PI</v>
          </cell>
          <cell r="C1988" t="str">
            <v>PATOS DO PIAUÍ</v>
          </cell>
          <cell r="D1988" t="str">
            <v>220777</v>
          </cell>
          <cell r="E1988">
            <v>2947</v>
          </cell>
          <cell r="F1988">
            <v>20814003</v>
          </cell>
        </row>
        <row r="1989">
          <cell r="A1989">
            <v>220779</v>
          </cell>
          <cell r="B1989" t="str">
            <v>PI</v>
          </cell>
          <cell r="C1989" t="str">
            <v>PAU D'ARCO DO PIAUÍ</v>
          </cell>
          <cell r="D1989" t="str">
            <v>220779</v>
          </cell>
          <cell r="E1989">
            <v>229</v>
          </cell>
          <cell r="F1989">
            <v>4757195</v>
          </cell>
        </row>
        <row r="1990">
          <cell r="A1990">
            <v>220780</v>
          </cell>
          <cell r="B1990" t="str">
            <v>PI</v>
          </cell>
          <cell r="C1990" t="str">
            <v>PAULISTANA</v>
          </cell>
          <cell r="D1990" t="str">
            <v>220780</v>
          </cell>
          <cell r="E1990">
            <v>7856</v>
          </cell>
          <cell r="F1990">
            <v>2291476</v>
          </cell>
        </row>
        <row r="1991">
          <cell r="A1991">
            <v>220785</v>
          </cell>
          <cell r="B1991" t="str">
            <v>PI</v>
          </cell>
          <cell r="C1991" t="str">
            <v>PAVUSSU</v>
          </cell>
          <cell r="D1991" t="str">
            <v>220785</v>
          </cell>
          <cell r="E1991">
            <v>6471</v>
          </cell>
          <cell r="F1991">
            <v>3375326</v>
          </cell>
        </row>
        <row r="1992">
          <cell r="A1992">
            <v>220793</v>
          </cell>
          <cell r="B1992" t="str">
            <v>PI</v>
          </cell>
          <cell r="C1992" t="str">
            <v>PEDRO LAURENTINO</v>
          </cell>
          <cell r="D1992" t="str">
            <v>220793</v>
          </cell>
          <cell r="E1992">
            <v>3271</v>
          </cell>
          <cell r="F1992">
            <v>191771</v>
          </cell>
        </row>
        <row r="1993">
          <cell r="A1993">
            <v>220800</v>
          </cell>
          <cell r="B1993" t="str">
            <v>PI</v>
          </cell>
          <cell r="C1993" t="str">
            <v>PICOS</v>
          </cell>
          <cell r="D1993" t="str">
            <v>220800</v>
          </cell>
          <cell r="E1993">
            <v>1110</v>
          </cell>
          <cell r="F1993">
            <v>3362790</v>
          </cell>
        </row>
        <row r="1994">
          <cell r="A1994">
            <v>220810</v>
          </cell>
          <cell r="B1994" t="str">
            <v>PI</v>
          </cell>
          <cell r="C1994" t="str">
            <v>PIMENTEIRAS</v>
          </cell>
          <cell r="D1994" t="str">
            <v>220810</v>
          </cell>
          <cell r="F1994">
            <v>406850</v>
          </cell>
        </row>
        <row r="1995">
          <cell r="A1995">
            <v>220820</v>
          </cell>
          <cell r="B1995" t="str">
            <v>PI</v>
          </cell>
          <cell r="C1995" t="str">
            <v>PIO IX</v>
          </cell>
          <cell r="D1995" t="str">
            <v>220820</v>
          </cell>
          <cell r="E1995">
            <v>3840</v>
          </cell>
          <cell r="F1995">
            <v>2504345</v>
          </cell>
        </row>
        <row r="1996">
          <cell r="A1996">
            <v>220830</v>
          </cell>
          <cell r="B1996" t="str">
            <v>PI</v>
          </cell>
          <cell r="C1996" t="str">
            <v>PIRACURUCA</v>
          </cell>
          <cell r="D1996" t="str">
            <v>220830</v>
          </cell>
          <cell r="E1996">
            <v>54272</v>
          </cell>
          <cell r="F1996">
            <v>21101646</v>
          </cell>
        </row>
        <row r="1997">
          <cell r="A1997">
            <v>220840</v>
          </cell>
          <cell r="B1997" t="str">
            <v>PI</v>
          </cell>
          <cell r="C1997" t="str">
            <v>PIRIPIRI</v>
          </cell>
          <cell r="D1997" t="str">
            <v>220840</v>
          </cell>
          <cell r="F1997">
            <v>24013125</v>
          </cell>
        </row>
        <row r="1998">
          <cell r="A1998">
            <v>220850</v>
          </cell>
          <cell r="B1998" t="str">
            <v>PI</v>
          </cell>
          <cell r="C1998" t="str">
            <v>PORTO</v>
          </cell>
          <cell r="D1998" t="str">
            <v>220850</v>
          </cell>
          <cell r="F1998">
            <v>723275</v>
          </cell>
        </row>
        <row r="1999">
          <cell r="A1999">
            <v>220860</v>
          </cell>
          <cell r="B1999" t="str">
            <v>PI</v>
          </cell>
          <cell r="C1999" t="str">
            <v>PRATA DO PIAUÍ</v>
          </cell>
          <cell r="D1999" t="str">
            <v>220860</v>
          </cell>
          <cell r="F1999">
            <v>516625</v>
          </cell>
        </row>
        <row r="2000">
          <cell r="A2000">
            <v>220865</v>
          </cell>
          <cell r="B2000" t="str">
            <v>PI</v>
          </cell>
          <cell r="C2000" t="str">
            <v>QUEIMADA NOVA</v>
          </cell>
          <cell r="D2000" t="str">
            <v>220865</v>
          </cell>
          <cell r="E2000">
            <v>1115</v>
          </cell>
          <cell r="F2000">
            <v>249781</v>
          </cell>
        </row>
        <row r="2001">
          <cell r="A2001">
            <v>220870</v>
          </cell>
          <cell r="B2001" t="str">
            <v>PI</v>
          </cell>
          <cell r="C2001" t="str">
            <v>REDENÇÃO DO GURGUÉIA</v>
          </cell>
          <cell r="D2001" t="str">
            <v>220870</v>
          </cell>
          <cell r="E2001">
            <v>45439</v>
          </cell>
          <cell r="F2001">
            <v>3612294</v>
          </cell>
        </row>
        <row r="2002">
          <cell r="A2002">
            <v>220880</v>
          </cell>
          <cell r="B2002" t="str">
            <v>PI</v>
          </cell>
          <cell r="C2002" t="str">
            <v>REGENERAÇÃO</v>
          </cell>
          <cell r="D2002" t="str">
            <v>220880</v>
          </cell>
          <cell r="E2002">
            <v>450</v>
          </cell>
          <cell r="F2002">
            <v>140140</v>
          </cell>
        </row>
        <row r="2003">
          <cell r="A2003">
            <v>220887</v>
          </cell>
          <cell r="B2003" t="str">
            <v>PI</v>
          </cell>
          <cell r="C2003" t="str">
            <v>RIBEIRA DO PIAUÍ</v>
          </cell>
          <cell r="D2003" t="str">
            <v>220887</v>
          </cell>
          <cell r="E2003">
            <v>16682</v>
          </cell>
          <cell r="F2003">
            <v>15461004</v>
          </cell>
        </row>
        <row r="2004">
          <cell r="A2004">
            <v>220890</v>
          </cell>
          <cell r="B2004" t="str">
            <v>PI</v>
          </cell>
          <cell r="C2004" t="str">
            <v>RIBEIRO GONÇALVES</v>
          </cell>
          <cell r="D2004" t="str">
            <v>220890</v>
          </cell>
          <cell r="E2004">
            <v>13630</v>
          </cell>
          <cell r="F2004">
            <v>2614780</v>
          </cell>
        </row>
        <row r="2005">
          <cell r="A2005">
            <v>220900</v>
          </cell>
          <cell r="B2005" t="str">
            <v>PI</v>
          </cell>
          <cell r="C2005" t="str">
            <v>RIO GRANDE DO PIAUÍ</v>
          </cell>
          <cell r="D2005" t="str">
            <v>220900</v>
          </cell>
          <cell r="E2005">
            <v>1396</v>
          </cell>
          <cell r="F2005">
            <v>1231154</v>
          </cell>
        </row>
        <row r="2006">
          <cell r="A2006">
            <v>220910</v>
          </cell>
          <cell r="B2006" t="str">
            <v>PI</v>
          </cell>
          <cell r="C2006" t="str">
            <v>SANTA CRUZ DO PIAUÍ</v>
          </cell>
          <cell r="D2006" t="str">
            <v>220910</v>
          </cell>
          <cell r="E2006">
            <v>401</v>
          </cell>
          <cell r="F2006">
            <v>219993</v>
          </cell>
        </row>
        <row r="2007">
          <cell r="A2007">
            <v>220920</v>
          </cell>
          <cell r="B2007" t="str">
            <v>PI</v>
          </cell>
          <cell r="C2007" t="str">
            <v>SANTA FILOMENA</v>
          </cell>
          <cell r="D2007" t="str">
            <v>220920</v>
          </cell>
          <cell r="E2007">
            <v>43449</v>
          </cell>
          <cell r="F2007">
            <v>3319257</v>
          </cell>
        </row>
        <row r="2008">
          <cell r="A2008">
            <v>220930</v>
          </cell>
          <cell r="B2008" t="str">
            <v>PI</v>
          </cell>
          <cell r="C2008" t="str">
            <v>SANTA LUZ</v>
          </cell>
          <cell r="D2008" t="str">
            <v>220930</v>
          </cell>
          <cell r="E2008">
            <v>12982</v>
          </cell>
          <cell r="F2008">
            <v>2699721</v>
          </cell>
        </row>
        <row r="2009">
          <cell r="A2009">
            <v>220937</v>
          </cell>
          <cell r="B2009" t="str">
            <v>PI</v>
          </cell>
          <cell r="C2009" t="str">
            <v>SANTA ROSA DO PIAUÍ</v>
          </cell>
          <cell r="D2009" t="str">
            <v>220937</v>
          </cell>
          <cell r="E2009">
            <v>46128</v>
          </cell>
          <cell r="F2009">
            <v>2849543</v>
          </cell>
        </row>
        <row r="2010">
          <cell r="A2010">
            <v>220935</v>
          </cell>
          <cell r="B2010" t="str">
            <v>PI</v>
          </cell>
          <cell r="C2010" t="str">
            <v>SANTANA DO PIAUÍ</v>
          </cell>
          <cell r="D2010" t="str">
            <v>220935</v>
          </cell>
          <cell r="E2010">
            <v>2040</v>
          </cell>
          <cell r="F2010">
            <v>2102071</v>
          </cell>
        </row>
        <row r="2011">
          <cell r="A2011">
            <v>220945</v>
          </cell>
          <cell r="B2011" t="str">
            <v>PI</v>
          </cell>
          <cell r="C2011" t="str">
            <v>SANTO ANTÔNIO DOS MILAGRES</v>
          </cell>
          <cell r="D2011" t="str">
            <v>220945</v>
          </cell>
          <cell r="F2011">
            <v>648775</v>
          </cell>
        </row>
        <row r="2012">
          <cell r="A2012">
            <v>220955</v>
          </cell>
          <cell r="B2012" t="str">
            <v>PI</v>
          </cell>
          <cell r="C2012" t="str">
            <v>SÃO BRAZ DO PIAUÍ</v>
          </cell>
          <cell r="D2012" t="str">
            <v>220955</v>
          </cell>
          <cell r="F2012">
            <v>413385</v>
          </cell>
        </row>
        <row r="2013">
          <cell r="A2013">
            <v>220965</v>
          </cell>
          <cell r="B2013" t="str">
            <v>PI</v>
          </cell>
          <cell r="C2013" t="str">
            <v>SÃO FRANCISCO DE ASSIS DO PIAUÍ</v>
          </cell>
          <cell r="D2013" t="str">
            <v>220965</v>
          </cell>
          <cell r="E2013">
            <v>11863</v>
          </cell>
          <cell r="F2013">
            <v>3038359</v>
          </cell>
        </row>
        <row r="2014">
          <cell r="A2014">
            <v>220975</v>
          </cell>
          <cell r="B2014" t="str">
            <v>PI</v>
          </cell>
          <cell r="C2014" t="str">
            <v>SÃO GONÇALO DO GURGUÉIA</v>
          </cell>
          <cell r="D2014" t="str">
            <v>220975</v>
          </cell>
          <cell r="E2014">
            <v>2675</v>
          </cell>
          <cell r="F2014">
            <v>850137</v>
          </cell>
        </row>
        <row r="2015">
          <cell r="A2015">
            <v>220980</v>
          </cell>
          <cell r="B2015" t="str">
            <v>PI</v>
          </cell>
          <cell r="C2015" t="str">
            <v>SÃO GONÇALO DO PIAUÍ</v>
          </cell>
          <cell r="D2015" t="str">
            <v>220980</v>
          </cell>
          <cell r="F2015">
            <v>294750</v>
          </cell>
        </row>
        <row r="2016">
          <cell r="A2016">
            <v>220985</v>
          </cell>
          <cell r="B2016" t="str">
            <v>PI</v>
          </cell>
          <cell r="C2016" t="str">
            <v>SÃO JOÃO DA CANABRAVA</v>
          </cell>
          <cell r="D2016" t="str">
            <v>220985</v>
          </cell>
          <cell r="E2016">
            <v>2880</v>
          </cell>
          <cell r="F2016">
            <v>2446385</v>
          </cell>
        </row>
        <row r="2017">
          <cell r="A2017">
            <v>220987</v>
          </cell>
          <cell r="B2017" t="str">
            <v>PI</v>
          </cell>
          <cell r="C2017" t="str">
            <v>SÃO JOÃO DA FRONTEIRA</v>
          </cell>
          <cell r="D2017" t="str">
            <v>220987</v>
          </cell>
          <cell r="F2017">
            <v>2114225</v>
          </cell>
        </row>
        <row r="2018">
          <cell r="A2018">
            <v>220995</v>
          </cell>
          <cell r="B2018" t="str">
            <v>PI</v>
          </cell>
          <cell r="C2018" t="str">
            <v>SÃO JOÃO DA VARJOTA</v>
          </cell>
          <cell r="D2018" t="str">
            <v>220995</v>
          </cell>
          <cell r="E2018">
            <v>390</v>
          </cell>
          <cell r="F2018">
            <v>1721610</v>
          </cell>
        </row>
        <row r="2019">
          <cell r="A2019">
            <v>220997</v>
          </cell>
          <cell r="B2019" t="str">
            <v>PI</v>
          </cell>
          <cell r="C2019" t="str">
            <v>SÃO JOÃO DO ARRAIAL</v>
          </cell>
          <cell r="D2019" t="str">
            <v>220997</v>
          </cell>
          <cell r="E2019">
            <v>350</v>
          </cell>
          <cell r="F2019">
            <v>2821136</v>
          </cell>
        </row>
        <row r="2020">
          <cell r="A2020">
            <v>221000</v>
          </cell>
          <cell r="B2020" t="str">
            <v>PI</v>
          </cell>
          <cell r="C2020" t="str">
            <v>SÃO JOÃO DO PIAUÍ</v>
          </cell>
          <cell r="D2020" t="str">
            <v>221000</v>
          </cell>
          <cell r="F2020">
            <v>2265600</v>
          </cell>
        </row>
        <row r="2021">
          <cell r="A2021">
            <v>221005</v>
          </cell>
          <cell r="B2021" t="str">
            <v>PI</v>
          </cell>
          <cell r="C2021" t="str">
            <v>SÃO JOSÉ DO DIVINO</v>
          </cell>
          <cell r="D2021" t="str">
            <v>221005</v>
          </cell>
          <cell r="E2021">
            <v>30106</v>
          </cell>
          <cell r="F2021">
            <v>2391362</v>
          </cell>
        </row>
        <row r="2022">
          <cell r="A2022">
            <v>221010</v>
          </cell>
          <cell r="B2022" t="str">
            <v>PI</v>
          </cell>
          <cell r="C2022" t="str">
            <v>SÃO JOSÉ DO PEIXE</v>
          </cell>
          <cell r="D2022" t="str">
            <v>221010</v>
          </cell>
          <cell r="E2022">
            <v>32408</v>
          </cell>
          <cell r="F2022">
            <v>7396494</v>
          </cell>
        </row>
        <row r="2023">
          <cell r="A2023">
            <v>221030</v>
          </cell>
          <cell r="B2023" t="str">
            <v>PI</v>
          </cell>
          <cell r="C2023" t="str">
            <v>SÃO JULIÃO</v>
          </cell>
          <cell r="D2023" t="str">
            <v>221030</v>
          </cell>
          <cell r="E2023">
            <v>1396</v>
          </cell>
          <cell r="F2023">
            <v>2465620</v>
          </cell>
        </row>
        <row r="2024">
          <cell r="A2024">
            <v>221037</v>
          </cell>
          <cell r="B2024" t="str">
            <v>PI</v>
          </cell>
          <cell r="C2024" t="str">
            <v>SÃO LUIS DO PIAUÍ</v>
          </cell>
          <cell r="D2024" t="str">
            <v>221037</v>
          </cell>
          <cell r="E2024">
            <v>7680</v>
          </cell>
          <cell r="F2024">
            <v>3262970</v>
          </cell>
        </row>
        <row r="2025">
          <cell r="A2025">
            <v>221038</v>
          </cell>
          <cell r="B2025" t="str">
            <v>PI</v>
          </cell>
          <cell r="C2025" t="str">
            <v>SÃO MIGUEL DA BAIXA GRANDE</v>
          </cell>
          <cell r="D2025" t="str">
            <v>221038</v>
          </cell>
          <cell r="F2025">
            <v>14246175</v>
          </cell>
        </row>
        <row r="2026">
          <cell r="A2026">
            <v>221039</v>
          </cell>
          <cell r="B2026" t="str">
            <v>PI</v>
          </cell>
          <cell r="C2026" t="str">
            <v>SÃO MIGUEL DO FIDALGO</v>
          </cell>
          <cell r="D2026" t="str">
            <v>221039</v>
          </cell>
          <cell r="E2026">
            <v>2204</v>
          </cell>
          <cell r="F2026">
            <v>1202225</v>
          </cell>
        </row>
        <row r="2027">
          <cell r="A2027">
            <v>221040</v>
          </cell>
          <cell r="B2027" t="str">
            <v>PI</v>
          </cell>
          <cell r="C2027" t="str">
            <v>SÃO MIGUEL DO TAPUIO</v>
          </cell>
          <cell r="D2027" t="str">
            <v>221040</v>
          </cell>
          <cell r="F2027">
            <v>4302550</v>
          </cell>
        </row>
        <row r="2028">
          <cell r="A2028">
            <v>221062</v>
          </cell>
          <cell r="B2028" t="str">
            <v>PI</v>
          </cell>
          <cell r="C2028" t="str">
            <v>SEBASTIÃO BARROS</v>
          </cell>
          <cell r="D2028" t="str">
            <v>221062</v>
          </cell>
          <cell r="F2028">
            <v>3169450</v>
          </cell>
        </row>
        <row r="2029">
          <cell r="A2029">
            <v>221063</v>
          </cell>
          <cell r="B2029" t="str">
            <v>PI</v>
          </cell>
          <cell r="C2029" t="str">
            <v>SEBASTIÃO LEAL</v>
          </cell>
          <cell r="D2029" t="str">
            <v>221063</v>
          </cell>
          <cell r="E2029">
            <v>3973</v>
          </cell>
          <cell r="F2029">
            <v>1029474</v>
          </cell>
        </row>
        <row r="2030">
          <cell r="A2030">
            <v>221070</v>
          </cell>
          <cell r="B2030" t="str">
            <v>PI</v>
          </cell>
          <cell r="C2030" t="str">
            <v>SIMÕES</v>
          </cell>
          <cell r="D2030" t="str">
            <v>221070</v>
          </cell>
          <cell r="F2030">
            <v>2129000</v>
          </cell>
        </row>
        <row r="2031">
          <cell r="A2031">
            <v>221090</v>
          </cell>
          <cell r="B2031" t="str">
            <v>PI</v>
          </cell>
          <cell r="C2031" t="str">
            <v>SOCORRO DO PIAUÍ</v>
          </cell>
          <cell r="D2031" t="str">
            <v>221090</v>
          </cell>
          <cell r="E2031">
            <v>25621</v>
          </cell>
          <cell r="F2031">
            <v>2303376</v>
          </cell>
        </row>
        <row r="2032">
          <cell r="A2032">
            <v>221093</v>
          </cell>
          <cell r="B2032" t="str">
            <v>PI</v>
          </cell>
          <cell r="C2032" t="str">
            <v>SUSSUAPARA</v>
          </cell>
          <cell r="D2032" t="str">
            <v>221093</v>
          </cell>
          <cell r="E2032">
            <v>1610</v>
          </cell>
          <cell r="F2032">
            <v>5774465</v>
          </cell>
        </row>
        <row r="2033">
          <cell r="A2033">
            <v>221095</v>
          </cell>
          <cell r="B2033" t="str">
            <v>PI</v>
          </cell>
          <cell r="C2033" t="str">
            <v>TAMBORIL DO PIAUÍ</v>
          </cell>
          <cell r="D2033" t="str">
            <v>221095</v>
          </cell>
          <cell r="E2033">
            <v>1771</v>
          </cell>
          <cell r="F2033">
            <v>15128896</v>
          </cell>
        </row>
        <row r="2034">
          <cell r="A2034">
            <v>221100</v>
          </cell>
          <cell r="B2034" t="str">
            <v>PI</v>
          </cell>
          <cell r="C2034" t="str">
            <v>TERESINA</v>
          </cell>
          <cell r="D2034" t="str">
            <v>221100</v>
          </cell>
          <cell r="E2034">
            <v>132376</v>
          </cell>
          <cell r="F2034">
            <v>374402146</v>
          </cell>
        </row>
        <row r="2035">
          <cell r="A2035">
            <v>221110</v>
          </cell>
          <cell r="B2035" t="str">
            <v>PI</v>
          </cell>
          <cell r="C2035" t="str">
            <v>UNIÃO</v>
          </cell>
          <cell r="D2035" t="str">
            <v>221110</v>
          </cell>
          <cell r="F2035">
            <v>49229747</v>
          </cell>
        </row>
        <row r="2036">
          <cell r="A2036">
            <v>221120</v>
          </cell>
          <cell r="B2036" t="str">
            <v>PI</v>
          </cell>
          <cell r="C2036" t="str">
            <v>URUÇUÍ</v>
          </cell>
          <cell r="D2036" t="str">
            <v>221120</v>
          </cell>
          <cell r="E2036">
            <v>85801</v>
          </cell>
          <cell r="F2036">
            <v>23295451</v>
          </cell>
        </row>
        <row r="2037">
          <cell r="A2037">
            <v>221130</v>
          </cell>
          <cell r="B2037" t="str">
            <v>PI</v>
          </cell>
          <cell r="C2037" t="str">
            <v>VALENÇA DO PIAUÍ</v>
          </cell>
          <cell r="D2037" t="str">
            <v>221130</v>
          </cell>
          <cell r="F2037">
            <v>1073200</v>
          </cell>
        </row>
        <row r="2038">
          <cell r="A2038">
            <v>221135</v>
          </cell>
          <cell r="B2038" t="str">
            <v>PI</v>
          </cell>
          <cell r="C2038" t="str">
            <v>VÁRZEA BRANCA</v>
          </cell>
          <cell r="D2038" t="str">
            <v>221135</v>
          </cell>
          <cell r="E2038">
            <v>40046</v>
          </cell>
          <cell r="F2038">
            <v>4282195</v>
          </cell>
        </row>
        <row r="2039">
          <cell r="A2039">
            <v>221140</v>
          </cell>
          <cell r="B2039" t="str">
            <v>PI</v>
          </cell>
          <cell r="C2039" t="str">
            <v>VÁRZEA GRANDE</v>
          </cell>
          <cell r="D2039" t="str">
            <v>221140</v>
          </cell>
          <cell r="E2039">
            <v>3</v>
          </cell>
          <cell r="F2039">
            <v>3322172</v>
          </cell>
        </row>
        <row r="2040">
          <cell r="A2040">
            <v>221150</v>
          </cell>
          <cell r="B2040" t="str">
            <v>PI</v>
          </cell>
          <cell r="C2040" t="str">
            <v>VERA MENDES</v>
          </cell>
          <cell r="D2040" t="str">
            <v>221150</v>
          </cell>
          <cell r="E2040">
            <v>22660</v>
          </cell>
          <cell r="F2040">
            <v>5076885</v>
          </cell>
        </row>
        <row r="2041">
          <cell r="A2041">
            <v>221160</v>
          </cell>
          <cell r="B2041" t="str">
            <v>PI</v>
          </cell>
          <cell r="C2041" t="str">
            <v>VILA NOVA DO PIAUÍ</v>
          </cell>
          <cell r="D2041" t="str">
            <v>221160</v>
          </cell>
          <cell r="E2041">
            <v>1574</v>
          </cell>
          <cell r="F2041">
            <v>542674</v>
          </cell>
        </row>
        <row r="2042">
          <cell r="A2042">
            <v>221170</v>
          </cell>
          <cell r="B2042" t="str">
            <v>PI</v>
          </cell>
          <cell r="C2042" t="str">
            <v>WALL FERRAZ</v>
          </cell>
          <cell r="D2042" t="str">
            <v>221170</v>
          </cell>
          <cell r="E2042">
            <v>10829</v>
          </cell>
          <cell r="F2042">
            <v>2307842</v>
          </cell>
        </row>
        <row r="2043">
          <cell r="A2043">
            <v>330015</v>
          </cell>
          <cell r="B2043" t="str">
            <v>RJ</v>
          </cell>
          <cell r="C2043" t="str">
            <v>APERIBÉ</v>
          </cell>
          <cell r="D2043" t="str">
            <v>330015</v>
          </cell>
          <cell r="F2043">
            <v>0</v>
          </cell>
        </row>
        <row r="2044">
          <cell r="A2044">
            <v>330022</v>
          </cell>
          <cell r="B2044" t="str">
            <v>RJ</v>
          </cell>
          <cell r="C2044" t="str">
            <v>AREAL</v>
          </cell>
          <cell r="D2044" t="str">
            <v>330022</v>
          </cell>
          <cell r="E2044">
            <v>109787</v>
          </cell>
          <cell r="F2044">
            <v>19301543</v>
          </cell>
        </row>
        <row r="2045">
          <cell r="A2045">
            <v>330030</v>
          </cell>
          <cell r="B2045" t="str">
            <v>RJ</v>
          </cell>
          <cell r="C2045" t="str">
            <v>BARRA DO PIRAÍ</v>
          </cell>
          <cell r="D2045" t="str">
            <v>330030</v>
          </cell>
          <cell r="F2045">
            <v>4856850</v>
          </cell>
        </row>
        <row r="2046">
          <cell r="A2046">
            <v>330040</v>
          </cell>
          <cell r="B2046" t="str">
            <v>RJ</v>
          </cell>
          <cell r="C2046" t="str">
            <v>BARRA MANSA</v>
          </cell>
          <cell r="D2046" t="str">
            <v>330040</v>
          </cell>
          <cell r="E2046">
            <v>423358</v>
          </cell>
          <cell r="F2046">
            <v>109268305</v>
          </cell>
        </row>
        <row r="2047">
          <cell r="A2047">
            <v>330050</v>
          </cell>
          <cell r="B2047" t="str">
            <v>RJ</v>
          </cell>
          <cell r="C2047" t="str">
            <v>BOM JARDIM</v>
          </cell>
          <cell r="D2047" t="str">
            <v>330050</v>
          </cell>
          <cell r="F2047">
            <v>285725</v>
          </cell>
        </row>
        <row r="2048">
          <cell r="A2048">
            <v>330090</v>
          </cell>
          <cell r="B2048" t="str">
            <v>RJ</v>
          </cell>
          <cell r="C2048" t="str">
            <v>CAMBUCI</v>
          </cell>
          <cell r="D2048" t="str">
            <v>330090</v>
          </cell>
          <cell r="E2048">
            <v>11304</v>
          </cell>
          <cell r="F2048">
            <v>15376643</v>
          </cell>
        </row>
        <row r="2049">
          <cell r="A2049">
            <v>330110</v>
          </cell>
          <cell r="B2049" t="str">
            <v>RJ</v>
          </cell>
          <cell r="C2049" t="str">
            <v>CANTAGALO</v>
          </cell>
          <cell r="D2049" t="str">
            <v>330110</v>
          </cell>
          <cell r="E2049">
            <v>239183</v>
          </cell>
          <cell r="F2049">
            <v>28148201</v>
          </cell>
        </row>
        <row r="2050">
          <cell r="A2050">
            <v>330115</v>
          </cell>
          <cell r="B2050" t="str">
            <v>RJ</v>
          </cell>
          <cell r="C2050" t="str">
            <v>CARDOSO MOREIRA</v>
          </cell>
          <cell r="D2050" t="str">
            <v>330115</v>
          </cell>
          <cell r="E2050">
            <v>35380</v>
          </cell>
          <cell r="F2050">
            <v>8123002</v>
          </cell>
        </row>
        <row r="2051">
          <cell r="A2051">
            <v>330120</v>
          </cell>
          <cell r="B2051" t="str">
            <v>RJ</v>
          </cell>
          <cell r="C2051" t="str">
            <v>CARMO</v>
          </cell>
          <cell r="D2051" t="str">
            <v>330120</v>
          </cell>
          <cell r="F2051">
            <v>1250000</v>
          </cell>
        </row>
        <row r="2052">
          <cell r="A2052">
            <v>330095</v>
          </cell>
          <cell r="B2052" t="str">
            <v>RJ</v>
          </cell>
          <cell r="C2052" t="str">
            <v>COMENDADOR LEVY GASPARIAN</v>
          </cell>
          <cell r="D2052" t="str">
            <v>330095</v>
          </cell>
          <cell r="F2052">
            <v>6275</v>
          </cell>
        </row>
        <row r="2053">
          <cell r="A2053">
            <v>330140</v>
          </cell>
          <cell r="B2053" t="str">
            <v>RJ</v>
          </cell>
          <cell r="C2053" t="str">
            <v>CONCEIÇÃO DE MACABU</v>
          </cell>
          <cell r="D2053" t="str">
            <v>330140</v>
          </cell>
          <cell r="F2053">
            <v>11221475</v>
          </cell>
        </row>
        <row r="2054">
          <cell r="A2054">
            <v>330150</v>
          </cell>
          <cell r="B2054" t="str">
            <v>RJ</v>
          </cell>
          <cell r="C2054" t="str">
            <v>CORDEIRO</v>
          </cell>
          <cell r="D2054" t="str">
            <v>330150</v>
          </cell>
          <cell r="F2054">
            <v>13020125</v>
          </cell>
        </row>
        <row r="2055">
          <cell r="A2055">
            <v>330160</v>
          </cell>
          <cell r="B2055" t="str">
            <v>RJ</v>
          </cell>
          <cell r="C2055" t="str">
            <v>DUAS BARRAS</v>
          </cell>
          <cell r="D2055" t="str">
            <v>330160</v>
          </cell>
          <cell r="F2055">
            <v>354250</v>
          </cell>
        </row>
        <row r="2056">
          <cell r="A2056">
            <v>330180</v>
          </cell>
          <cell r="B2056" t="str">
            <v>RJ</v>
          </cell>
          <cell r="C2056" t="str">
            <v>ENGENHEIRO PAULO DE FRONTIN</v>
          </cell>
          <cell r="D2056" t="str">
            <v>330180</v>
          </cell>
          <cell r="F2056">
            <v>43894775</v>
          </cell>
        </row>
        <row r="2057">
          <cell r="A2057">
            <v>330187</v>
          </cell>
          <cell r="B2057" t="str">
            <v>RJ</v>
          </cell>
          <cell r="C2057" t="str">
            <v>IGUABA GRANDE</v>
          </cell>
          <cell r="D2057" t="str">
            <v>330187</v>
          </cell>
          <cell r="E2057">
            <v>226963</v>
          </cell>
          <cell r="F2057">
            <v>39460068</v>
          </cell>
        </row>
        <row r="2058">
          <cell r="A2058">
            <v>330190</v>
          </cell>
          <cell r="B2058" t="str">
            <v>RJ</v>
          </cell>
          <cell r="C2058" t="str">
            <v>ITABORAÍ</v>
          </cell>
          <cell r="D2058" t="str">
            <v>330190</v>
          </cell>
          <cell r="E2058">
            <v>128719</v>
          </cell>
          <cell r="F2058">
            <v>31267084</v>
          </cell>
        </row>
        <row r="2059">
          <cell r="A2059">
            <v>330200</v>
          </cell>
          <cell r="B2059" t="str">
            <v>RJ</v>
          </cell>
          <cell r="C2059" t="str">
            <v>ITAGUAÍ</v>
          </cell>
          <cell r="D2059" t="str">
            <v>330200</v>
          </cell>
          <cell r="F2059">
            <v>264859325</v>
          </cell>
        </row>
        <row r="2060">
          <cell r="A2060">
            <v>330210</v>
          </cell>
          <cell r="B2060" t="str">
            <v>RJ</v>
          </cell>
          <cell r="C2060" t="str">
            <v>ITAOCARA</v>
          </cell>
          <cell r="D2060" t="str">
            <v>330210</v>
          </cell>
          <cell r="F2060">
            <v>20428175</v>
          </cell>
        </row>
        <row r="2061">
          <cell r="A2061">
            <v>330225</v>
          </cell>
          <cell r="B2061" t="str">
            <v>RJ</v>
          </cell>
          <cell r="C2061" t="str">
            <v>ITATIAIA</v>
          </cell>
          <cell r="D2061" t="str">
            <v>330225</v>
          </cell>
          <cell r="F2061">
            <v>39313550</v>
          </cell>
        </row>
        <row r="2062">
          <cell r="A2062">
            <v>330227</v>
          </cell>
          <cell r="B2062" t="str">
            <v>RJ</v>
          </cell>
          <cell r="C2062" t="str">
            <v>JAPERI</v>
          </cell>
          <cell r="D2062" t="str">
            <v>330227</v>
          </cell>
          <cell r="F2062">
            <v>20582450</v>
          </cell>
        </row>
        <row r="2063">
          <cell r="A2063">
            <v>330230</v>
          </cell>
          <cell r="B2063" t="str">
            <v>RJ</v>
          </cell>
          <cell r="C2063" t="str">
            <v>LAJE DO MURIAÉ</v>
          </cell>
          <cell r="D2063" t="str">
            <v>330230</v>
          </cell>
          <cell r="F2063">
            <v>2309375</v>
          </cell>
        </row>
        <row r="2064">
          <cell r="A2064">
            <v>330240</v>
          </cell>
          <cell r="B2064" t="str">
            <v>RJ</v>
          </cell>
          <cell r="C2064" t="str">
            <v>MACAÉ</v>
          </cell>
          <cell r="D2064" t="str">
            <v>330240</v>
          </cell>
          <cell r="F2064">
            <v>736047325</v>
          </cell>
        </row>
        <row r="2065">
          <cell r="A2065">
            <v>330245</v>
          </cell>
          <cell r="B2065" t="str">
            <v>RJ</v>
          </cell>
          <cell r="C2065" t="str">
            <v>MACUCO</v>
          </cell>
          <cell r="D2065" t="str">
            <v>330245</v>
          </cell>
          <cell r="E2065">
            <v>33352</v>
          </cell>
          <cell r="F2065">
            <v>7703358</v>
          </cell>
        </row>
        <row r="2066">
          <cell r="A2066">
            <v>330270</v>
          </cell>
          <cell r="B2066" t="str">
            <v>RJ</v>
          </cell>
          <cell r="C2066" t="str">
            <v>MARICÁ</v>
          </cell>
          <cell r="D2066" t="str">
            <v>330270</v>
          </cell>
          <cell r="E2066">
            <v>1058213</v>
          </cell>
          <cell r="F2066">
            <v>121534386</v>
          </cell>
        </row>
        <row r="2067">
          <cell r="A2067">
            <v>330280</v>
          </cell>
          <cell r="B2067" t="str">
            <v>RJ</v>
          </cell>
          <cell r="C2067" t="str">
            <v>MENDES</v>
          </cell>
          <cell r="D2067" t="str">
            <v>330280</v>
          </cell>
          <cell r="F2067">
            <v>13779575</v>
          </cell>
        </row>
        <row r="2068">
          <cell r="A2068">
            <v>330285</v>
          </cell>
          <cell r="B2068" t="str">
            <v>RJ</v>
          </cell>
          <cell r="C2068" t="str">
            <v>MESQUITA</v>
          </cell>
          <cell r="D2068" t="str">
            <v>330285</v>
          </cell>
          <cell r="F2068">
            <v>159089725</v>
          </cell>
        </row>
        <row r="2069">
          <cell r="A2069">
            <v>330290</v>
          </cell>
          <cell r="B2069" t="str">
            <v>RJ</v>
          </cell>
          <cell r="C2069" t="str">
            <v>MIGUEL PEREIRA</v>
          </cell>
          <cell r="D2069" t="str">
            <v>330290</v>
          </cell>
          <cell r="E2069">
            <v>267608</v>
          </cell>
          <cell r="F2069">
            <v>42932531</v>
          </cell>
        </row>
        <row r="2070">
          <cell r="A2070">
            <v>330300</v>
          </cell>
          <cell r="B2070" t="str">
            <v>RJ</v>
          </cell>
          <cell r="C2070" t="str">
            <v>MIRACEMA</v>
          </cell>
          <cell r="D2070" t="str">
            <v>330300</v>
          </cell>
          <cell r="E2070">
            <v>5780</v>
          </cell>
          <cell r="F2070">
            <v>36258134</v>
          </cell>
        </row>
        <row r="2071">
          <cell r="A2071">
            <v>330310</v>
          </cell>
          <cell r="B2071" t="str">
            <v>RJ</v>
          </cell>
          <cell r="C2071" t="str">
            <v>NATIVIDADE</v>
          </cell>
          <cell r="D2071" t="str">
            <v>330310</v>
          </cell>
          <cell r="F2071">
            <v>50500575</v>
          </cell>
        </row>
        <row r="2072">
          <cell r="A2072">
            <v>330340</v>
          </cell>
          <cell r="B2072" t="str">
            <v>RJ</v>
          </cell>
          <cell r="C2072" t="str">
            <v>NOVA FRIBURGO</v>
          </cell>
          <cell r="D2072" t="str">
            <v>330340</v>
          </cell>
          <cell r="F2072">
            <v>127549725</v>
          </cell>
        </row>
        <row r="2073">
          <cell r="A2073">
            <v>330350</v>
          </cell>
          <cell r="B2073" t="str">
            <v>RJ</v>
          </cell>
          <cell r="C2073" t="str">
            <v>NOVA IGUAÇU</v>
          </cell>
          <cell r="D2073" t="str">
            <v>330350</v>
          </cell>
          <cell r="F2073">
            <v>587236275</v>
          </cell>
        </row>
        <row r="2074">
          <cell r="A2074">
            <v>330360</v>
          </cell>
          <cell r="B2074" t="str">
            <v>RJ</v>
          </cell>
          <cell r="C2074" t="str">
            <v>PARACAMBI</v>
          </cell>
          <cell r="D2074" t="str">
            <v>330360</v>
          </cell>
          <cell r="E2074">
            <v>6786</v>
          </cell>
          <cell r="F2074">
            <v>14163397</v>
          </cell>
        </row>
        <row r="2075">
          <cell r="A2075">
            <v>330370</v>
          </cell>
          <cell r="B2075" t="str">
            <v>RJ</v>
          </cell>
          <cell r="C2075" t="str">
            <v>PARAÍBA DO SUL</v>
          </cell>
          <cell r="D2075" t="str">
            <v>330370</v>
          </cell>
          <cell r="E2075">
            <v>104662</v>
          </cell>
          <cell r="F2075">
            <v>179952589</v>
          </cell>
        </row>
        <row r="2076">
          <cell r="A2076">
            <v>330385</v>
          </cell>
          <cell r="B2076" t="str">
            <v>RJ</v>
          </cell>
          <cell r="C2076" t="str">
            <v>PATY DO ALFERES</v>
          </cell>
          <cell r="D2076" t="str">
            <v>330385</v>
          </cell>
          <cell r="E2076">
            <v>182348</v>
          </cell>
          <cell r="F2076">
            <v>70556488</v>
          </cell>
        </row>
        <row r="2077">
          <cell r="A2077">
            <v>330395</v>
          </cell>
          <cell r="B2077" t="str">
            <v>RJ</v>
          </cell>
          <cell r="C2077" t="str">
            <v>PINHEIRAL</v>
          </cell>
          <cell r="D2077" t="str">
            <v>330395</v>
          </cell>
          <cell r="F2077">
            <v>11889075</v>
          </cell>
        </row>
        <row r="2078">
          <cell r="A2078">
            <v>330400</v>
          </cell>
          <cell r="B2078" t="str">
            <v>RJ</v>
          </cell>
          <cell r="C2078" t="str">
            <v>PIRAÍ</v>
          </cell>
          <cell r="D2078" t="str">
            <v>330400</v>
          </cell>
          <cell r="E2078">
            <v>41052</v>
          </cell>
          <cell r="F2078">
            <v>128001278</v>
          </cell>
        </row>
        <row r="2079">
          <cell r="A2079">
            <v>330410</v>
          </cell>
          <cell r="B2079" t="str">
            <v>RJ</v>
          </cell>
          <cell r="C2079" t="str">
            <v>PORCIÚNCULA</v>
          </cell>
          <cell r="D2079" t="str">
            <v>330410</v>
          </cell>
          <cell r="F2079">
            <v>36634300</v>
          </cell>
        </row>
        <row r="2080">
          <cell r="A2080">
            <v>330411</v>
          </cell>
          <cell r="B2080" t="str">
            <v>RJ</v>
          </cell>
          <cell r="C2080" t="str">
            <v>PORTO REAL</v>
          </cell>
          <cell r="D2080" t="str">
            <v>330411</v>
          </cell>
          <cell r="F2080">
            <v>63578875</v>
          </cell>
        </row>
        <row r="2081">
          <cell r="A2081">
            <v>330412</v>
          </cell>
          <cell r="B2081" t="str">
            <v>RJ</v>
          </cell>
          <cell r="C2081" t="str">
            <v>QUATIS</v>
          </cell>
          <cell r="D2081" t="str">
            <v>330412</v>
          </cell>
          <cell r="F2081">
            <v>22311550</v>
          </cell>
        </row>
        <row r="2082">
          <cell r="A2082">
            <v>330414</v>
          </cell>
          <cell r="B2082" t="str">
            <v>RJ</v>
          </cell>
          <cell r="C2082" t="str">
            <v>QUEIMADOS</v>
          </cell>
          <cell r="D2082" t="str">
            <v>330414</v>
          </cell>
          <cell r="F2082">
            <v>81319200</v>
          </cell>
        </row>
        <row r="2083">
          <cell r="A2083">
            <v>330415</v>
          </cell>
          <cell r="B2083" t="str">
            <v>RJ</v>
          </cell>
          <cell r="C2083" t="str">
            <v>QUISSAMÃ</v>
          </cell>
          <cell r="D2083" t="str">
            <v>330415</v>
          </cell>
          <cell r="F2083">
            <v>34742800</v>
          </cell>
        </row>
        <row r="2084">
          <cell r="A2084">
            <v>330420</v>
          </cell>
          <cell r="B2084" t="str">
            <v>RJ</v>
          </cell>
          <cell r="C2084" t="str">
            <v>RESENDE</v>
          </cell>
          <cell r="D2084" t="str">
            <v>330420</v>
          </cell>
          <cell r="F2084">
            <v>382010625</v>
          </cell>
        </row>
        <row r="2085">
          <cell r="A2085">
            <v>330430</v>
          </cell>
          <cell r="B2085" t="str">
            <v>RJ</v>
          </cell>
          <cell r="C2085" t="str">
            <v>RIO BONITO</v>
          </cell>
          <cell r="D2085" t="str">
            <v>330430</v>
          </cell>
          <cell r="F2085">
            <v>29122000</v>
          </cell>
        </row>
        <row r="2086">
          <cell r="A2086">
            <v>330440</v>
          </cell>
          <cell r="B2086" t="str">
            <v>RJ</v>
          </cell>
          <cell r="C2086" t="str">
            <v>RIO CLARO</v>
          </cell>
          <cell r="D2086" t="str">
            <v>330440</v>
          </cell>
          <cell r="E2086">
            <v>144046</v>
          </cell>
          <cell r="F2086">
            <v>38639630</v>
          </cell>
        </row>
        <row r="2087">
          <cell r="A2087">
            <v>330450</v>
          </cell>
          <cell r="B2087" t="str">
            <v>RJ</v>
          </cell>
          <cell r="C2087" t="str">
            <v>RIO DAS FLORES</v>
          </cell>
          <cell r="D2087" t="str">
            <v>330450</v>
          </cell>
          <cell r="E2087">
            <v>89818</v>
          </cell>
          <cell r="F2087">
            <v>14061220</v>
          </cell>
        </row>
        <row r="2088">
          <cell r="A2088">
            <v>330455</v>
          </cell>
          <cell r="B2088" t="str">
            <v>RJ</v>
          </cell>
          <cell r="C2088" t="str">
            <v>RIO DE JANEIRO</v>
          </cell>
          <cell r="D2088" t="str">
            <v>330455</v>
          </cell>
          <cell r="F2088">
            <v>21000</v>
          </cell>
        </row>
        <row r="2089">
          <cell r="A2089">
            <v>330480</v>
          </cell>
          <cell r="B2089" t="str">
            <v>RJ</v>
          </cell>
          <cell r="C2089" t="str">
            <v>SÃO FIDÉLIS</v>
          </cell>
          <cell r="D2089" t="str">
            <v>330480</v>
          </cell>
          <cell r="F2089">
            <v>46460550</v>
          </cell>
        </row>
        <row r="2090">
          <cell r="A2090">
            <v>330475</v>
          </cell>
          <cell r="B2090" t="str">
            <v>RJ</v>
          </cell>
          <cell r="C2090" t="str">
            <v>SÃO FRANCISCO DE ITABAPOANA</v>
          </cell>
          <cell r="D2090" t="str">
            <v>330475</v>
          </cell>
          <cell r="F2090">
            <v>11075700</v>
          </cell>
        </row>
        <row r="2091">
          <cell r="A2091">
            <v>330513</v>
          </cell>
          <cell r="B2091" t="str">
            <v>RJ</v>
          </cell>
          <cell r="C2091" t="str">
            <v>SÃO JOSÉ DE UBÁ</v>
          </cell>
          <cell r="D2091" t="str">
            <v>330513</v>
          </cell>
          <cell r="E2091">
            <v>31571</v>
          </cell>
          <cell r="F2091">
            <v>8330240</v>
          </cell>
        </row>
        <row r="2092">
          <cell r="A2092">
            <v>330515</v>
          </cell>
          <cell r="B2092" t="str">
            <v>RJ</v>
          </cell>
          <cell r="C2092" t="str">
            <v>SÃO JOSÉ DO VALE DO RIO PRETO</v>
          </cell>
          <cell r="D2092" t="str">
            <v>330515</v>
          </cell>
          <cell r="E2092">
            <v>23944</v>
          </cell>
          <cell r="F2092">
            <v>18272483</v>
          </cell>
        </row>
        <row r="2093">
          <cell r="A2093">
            <v>330520</v>
          </cell>
          <cell r="B2093" t="str">
            <v>RJ</v>
          </cell>
          <cell r="C2093" t="str">
            <v>SÃO PEDRO DA ALDEIA</v>
          </cell>
          <cell r="D2093" t="str">
            <v>330520</v>
          </cell>
          <cell r="E2093">
            <v>207682</v>
          </cell>
          <cell r="F2093">
            <v>121941212</v>
          </cell>
        </row>
        <row r="2094">
          <cell r="A2094">
            <v>330530</v>
          </cell>
          <cell r="B2094" t="str">
            <v>RJ</v>
          </cell>
          <cell r="C2094" t="str">
            <v>SÃO SEBASTIÃO DO ALTO</v>
          </cell>
          <cell r="D2094" t="str">
            <v>330530</v>
          </cell>
          <cell r="E2094">
            <v>42046</v>
          </cell>
          <cell r="F2094">
            <v>48601043</v>
          </cell>
        </row>
        <row r="2095">
          <cell r="A2095">
            <v>330540</v>
          </cell>
          <cell r="B2095" t="str">
            <v>RJ</v>
          </cell>
          <cell r="C2095" t="str">
            <v>SAPUCAIA</v>
          </cell>
          <cell r="D2095" t="str">
            <v>330540</v>
          </cell>
          <cell r="E2095">
            <v>52906</v>
          </cell>
          <cell r="F2095">
            <v>39186957</v>
          </cell>
        </row>
        <row r="2096">
          <cell r="A2096">
            <v>330560</v>
          </cell>
          <cell r="B2096" t="str">
            <v>RJ</v>
          </cell>
          <cell r="C2096" t="str">
            <v>SILVA JARDIM</v>
          </cell>
          <cell r="D2096" t="str">
            <v>330560</v>
          </cell>
          <cell r="F2096">
            <v>394100</v>
          </cell>
        </row>
        <row r="2097">
          <cell r="A2097">
            <v>330570</v>
          </cell>
          <cell r="B2097" t="str">
            <v>RJ</v>
          </cell>
          <cell r="C2097" t="str">
            <v>SUMIDOURO</v>
          </cell>
          <cell r="D2097" t="str">
            <v>330570</v>
          </cell>
          <cell r="F2097">
            <v>124875025</v>
          </cell>
        </row>
        <row r="2098">
          <cell r="A2098">
            <v>330580</v>
          </cell>
          <cell r="B2098" t="str">
            <v>RJ</v>
          </cell>
          <cell r="C2098" t="str">
            <v>TERESÓPOLIS</v>
          </cell>
          <cell r="D2098" t="str">
            <v>330580</v>
          </cell>
          <cell r="F2098">
            <v>61169200</v>
          </cell>
        </row>
        <row r="2099">
          <cell r="A2099">
            <v>330590</v>
          </cell>
          <cell r="B2099" t="str">
            <v>RJ</v>
          </cell>
          <cell r="C2099" t="str">
            <v>TRAJANO DE MORAES</v>
          </cell>
          <cell r="D2099" t="str">
            <v>330590</v>
          </cell>
          <cell r="F2099">
            <v>9910250</v>
          </cell>
        </row>
        <row r="2100">
          <cell r="A2100">
            <v>330600</v>
          </cell>
          <cell r="B2100" t="str">
            <v>RJ</v>
          </cell>
          <cell r="C2100" t="str">
            <v>TRÊS RIOS</v>
          </cell>
          <cell r="D2100" t="str">
            <v>330600</v>
          </cell>
          <cell r="E2100">
            <v>198910</v>
          </cell>
          <cell r="F2100">
            <v>47601160</v>
          </cell>
        </row>
        <row r="2101">
          <cell r="A2101">
            <v>330610</v>
          </cell>
          <cell r="B2101" t="str">
            <v>RJ</v>
          </cell>
          <cell r="C2101" t="str">
            <v>VALENÇA</v>
          </cell>
          <cell r="D2101" t="str">
            <v>330610</v>
          </cell>
          <cell r="F2101">
            <v>312762250</v>
          </cell>
        </row>
        <row r="2102">
          <cell r="A2102">
            <v>330615</v>
          </cell>
          <cell r="B2102" t="str">
            <v>RJ</v>
          </cell>
          <cell r="C2102" t="str">
            <v>VARRE-SAI</v>
          </cell>
          <cell r="D2102" t="str">
            <v>330615</v>
          </cell>
          <cell r="E2102">
            <v>36490</v>
          </cell>
          <cell r="F2102">
            <v>4435807</v>
          </cell>
        </row>
        <row r="2103">
          <cell r="A2103">
            <v>330620</v>
          </cell>
          <cell r="B2103" t="str">
            <v>RJ</v>
          </cell>
          <cell r="C2103" t="str">
            <v>VASSOURAS</v>
          </cell>
          <cell r="D2103" t="str">
            <v>330620</v>
          </cell>
          <cell r="E2103">
            <v>88631</v>
          </cell>
          <cell r="F2103">
            <v>38128488</v>
          </cell>
        </row>
        <row r="2104">
          <cell r="A2104">
            <v>330630</v>
          </cell>
          <cell r="B2104" t="str">
            <v>RJ</v>
          </cell>
          <cell r="C2104" t="str">
            <v>VOLTA REDONDA</v>
          </cell>
          <cell r="D2104" t="str">
            <v>330630</v>
          </cell>
          <cell r="F2104">
            <v>732214900</v>
          </cell>
        </row>
        <row r="2105">
          <cell r="A2105">
            <v>240010</v>
          </cell>
          <cell r="B2105" t="str">
            <v>RN</v>
          </cell>
          <cell r="C2105" t="str">
            <v>ACARI</v>
          </cell>
          <cell r="D2105" t="str">
            <v>240010</v>
          </cell>
          <cell r="E2105">
            <v>98938</v>
          </cell>
          <cell r="F2105">
            <v>7439701</v>
          </cell>
        </row>
        <row r="2106">
          <cell r="A2106">
            <v>240020</v>
          </cell>
          <cell r="B2106" t="str">
            <v>RN</v>
          </cell>
          <cell r="C2106" t="str">
            <v>AÇU</v>
          </cell>
          <cell r="D2106" t="str">
            <v>240020</v>
          </cell>
          <cell r="E2106">
            <v>159661</v>
          </cell>
          <cell r="F2106">
            <v>53618858</v>
          </cell>
        </row>
        <row r="2107">
          <cell r="A2107">
            <v>240030</v>
          </cell>
          <cell r="B2107" t="str">
            <v>RN</v>
          </cell>
          <cell r="C2107" t="str">
            <v>AFONSO BEZERRA</v>
          </cell>
          <cell r="D2107" t="str">
            <v>240030</v>
          </cell>
          <cell r="F2107">
            <v>12078950</v>
          </cell>
        </row>
        <row r="2108">
          <cell r="A2108">
            <v>240040</v>
          </cell>
          <cell r="B2108" t="str">
            <v>RN</v>
          </cell>
          <cell r="C2108" t="str">
            <v>ÁGUA NOVA</v>
          </cell>
          <cell r="D2108" t="str">
            <v>240040</v>
          </cell>
          <cell r="E2108">
            <v>94</v>
          </cell>
          <cell r="F2108">
            <v>1048551</v>
          </cell>
        </row>
        <row r="2109">
          <cell r="A2109">
            <v>240050</v>
          </cell>
          <cell r="B2109" t="str">
            <v>RN</v>
          </cell>
          <cell r="C2109" t="str">
            <v>ALEXANDRIA</v>
          </cell>
          <cell r="D2109" t="str">
            <v>240050</v>
          </cell>
          <cell r="E2109">
            <v>28548</v>
          </cell>
          <cell r="F2109">
            <v>2070606</v>
          </cell>
        </row>
        <row r="2110">
          <cell r="A2110">
            <v>240060</v>
          </cell>
          <cell r="B2110" t="str">
            <v>RN</v>
          </cell>
          <cell r="C2110" t="str">
            <v>ALMINO AFONSO</v>
          </cell>
          <cell r="D2110" t="str">
            <v>240060</v>
          </cell>
          <cell r="E2110">
            <v>843</v>
          </cell>
          <cell r="F2110">
            <v>1314094</v>
          </cell>
        </row>
        <row r="2111">
          <cell r="A2111">
            <v>240070</v>
          </cell>
          <cell r="B2111" t="str">
            <v>RN</v>
          </cell>
          <cell r="C2111" t="str">
            <v>ALTO DO RODRIGUES</v>
          </cell>
          <cell r="D2111" t="str">
            <v>240070</v>
          </cell>
          <cell r="E2111">
            <v>6740</v>
          </cell>
          <cell r="F2111">
            <v>30764583</v>
          </cell>
        </row>
        <row r="2112">
          <cell r="A2112">
            <v>240080</v>
          </cell>
          <cell r="B2112" t="str">
            <v>RN</v>
          </cell>
          <cell r="C2112" t="str">
            <v>ANGICOS</v>
          </cell>
          <cell r="D2112" t="str">
            <v>240080</v>
          </cell>
          <cell r="E2112">
            <v>33668</v>
          </cell>
          <cell r="F2112">
            <v>19490276</v>
          </cell>
        </row>
        <row r="2113">
          <cell r="A2113">
            <v>240090</v>
          </cell>
          <cell r="B2113" t="str">
            <v>RN</v>
          </cell>
          <cell r="C2113" t="str">
            <v>ANTÔNIO MARTINS</v>
          </cell>
          <cell r="D2113" t="str">
            <v>240090</v>
          </cell>
          <cell r="E2113">
            <v>3475</v>
          </cell>
          <cell r="F2113">
            <v>2472125</v>
          </cell>
        </row>
        <row r="2114">
          <cell r="A2114">
            <v>240100</v>
          </cell>
          <cell r="B2114" t="str">
            <v>RN</v>
          </cell>
          <cell r="C2114" t="str">
            <v>APODI</v>
          </cell>
          <cell r="D2114" t="str">
            <v>240100</v>
          </cell>
          <cell r="E2114">
            <v>43707</v>
          </cell>
          <cell r="F2114">
            <v>39377929</v>
          </cell>
        </row>
        <row r="2115">
          <cell r="A2115">
            <v>240110</v>
          </cell>
          <cell r="B2115" t="str">
            <v>RN</v>
          </cell>
          <cell r="C2115" t="str">
            <v>AREIA BRANCA</v>
          </cell>
          <cell r="D2115" t="str">
            <v>240110</v>
          </cell>
          <cell r="F2115">
            <v>1472550</v>
          </cell>
        </row>
        <row r="2116">
          <cell r="A2116">
            <v>240120</v>
          </cell>
          <cell r="B2116" t="str">
            <v>RN</v>
          </cell>
          <cell r="C2116" t="str">
            <v>ARÊS</v>
          </cell>
          <cell r="D2116" t="str">
            <v>240120</v>
          </cell>
          <cell r="E2116">
            <v>19656</v>
          </cell>
          <cell r="F2116">
            <v>36078126</v>
          </cell>
        </row>
        <row r="2117">
          <cell r="A2117">
            <v>240130</v>
          </cell>
          <cell r="B2117" t="str">
            <v>RN</v>
          </cell>
          <cell r="C2117" t="str">
            <v>AUGUSTO SEVERO</v>
          </cell>
          <cell r="D2117" t="str">
            <v>240130</v>
          </cell>
          <cell r="F2117">
            <v>18126455</v>
          </cell>
        </row>
        <row r="2118">
          <cell r="A2118">
            <v>240140</v>
          </cell>
          <cell r="B2118" t="str">
            <v>RN</v>
          </cell>
          <cell r="C2118" t="str">
            <v>BAÍA FORMOSA</v>
          </cell>
          <cell r="D2118" t="str">
            <v>240140</v>
          </cell>
          <cell r="F2118">
            <v>9441250</v>
          </cell>
        </row>
        <row r="2119">
          <cell r="A2119">
            <v>240145</v>
          </cell>
          <cell r="B2119" t="str">
            <v>RN</v>
          </cell>
          <cell r="C2119" t="str">
            <v>BARAÚNA</v>
          </cell>
          <cell r="D2119" t="str">
            <v>240145</v>
          </cell>
          <cell r="E2119">
            <v>42902</v>
          </cell>
          <cell r="F2119">
            <v>24069011</v>
          </cell>
        </row>
        <row r="2120">
          <cell r="A2120">
            <v>240150</v>
          </cell>
          <cell r="B2120" t="str">
            <v>RN</v>
          </cell>
          <cell r="C2120" t="str">
            <v>BARCELONA</v>
          </cell>
          <cell r="D2120" t="str">
            <v>240150</v>
          </cell>
          <cell r="E2120">
            <v>10571</v>
          </cell>
          <cell r="F2120">
            <v>7129563</v>
          </cell>
        </row>
        <row r="2121">
          <cell r="A2121">
            <v>240160</v>
          </cell>
          <cell r="B2121" t="str">
            <v>RN</v>
          </cell>
          <cell r="C2121" t="str">
            <v>BENTO FERNANDES</v>
          </cell>
          <cell r="D2121" t="str">
            <v>240160</v>
          </cell>
          <cell r="E2121">
            <v>422</v>
          </cell>
          <cell r="F2121">
            <v>12554077</v>
          </cell>
        </row>
        <row r="2122">
          <cell r="A2122">
            <v>240165</v>
          </cell>
          <cell r="B2122" t="str">
            <v>RN</v>
          </cell>
          <cell r="C2122" t="str">
            <v>BODÓ</v>
          </cell>
          <cell r="D2122" t="str">
            <v>240165</v>
          </cell>
          <cell r="F2122">
            <v>3169225</v>
          </cell>
        </row>
        <row r="2123">
          <cell r="A2123">
            <v>240170</v>
          </cell>
          <cell r="B2123" t="str">
            <v>RN</v>
          </cell>
          <cell r="C2123" t="str">
            <v>BOM JESUS</v>
          </cell>
          <cell r="D2123" t="str">
            <v>240170</v>
          </cell>
          <cell r="F2123">
            <v>953300</v>
          </cell>
        </row>
        <row r="2124">
          <cell r="A2124">
            <v>240180</v>
          </cell>
          <cell r="B2124" t="str">
            <v>RN</v>
          </cell>
          <cell r="C2124" t="str">
            <v>BREJINHO</v>
          </cell>
          <cell r="D2124" t="str">
            <v>240180</v>
          </cell>
          <cell r="E2124">
            <v>30135</v>
          </cell>
          <cell r="F2124">
            <v>7095016</v>
          </cell>
        </row>
        <row r="2125">
          <cell r="A2125">
            <v>240185</v>
          </cell>
          <cell r="B2125" t="str">
            <v>RN</v>
          </cell>
          <cell r="C2125" t="str">
            <v>CAIÇARA DO NORTE</v>
          </cell>
          <cell r="D2125" t="str">
            <v>240185</v>
          </cell>
          <cell r="E2125">
            <v>13448</v>
          </cell>
          <cell r="F2125">
            <v>7932799</v>
          </cell>
        </row>
        <row r="2126">
          <cell r="A2126">
            <v>240190</v>
          </cell>
          <cell r="B2126" t="str">
            <v>RN</v>
          </cell>
          <cell r="C2126" t="str">
            <v>CAIÇARA DO RIO DO VENTO</v>
          </cell>
          <cell r="D2126" t="str">
            <v>240190</v>
          </cell>
          <cell r="E2126">
            <v>3546</v>
          </cell>
          <cell r="F2126">
            <v>5003219</v>
          </cell>
        </row>
        <row r="2127">
          <cell r="A2127">
            <v>240200</v>
          </cell>
          <cell r="B2127" t="str">
            <v>RN</v>
          </cell>
          <cell r="C2127" t="str">
            <v>CAICÓ</v>
          </cell>
          <cell r="D2127" t="str">
            <v>240200</v>
          </cell>
          <cell r="E2127">
            <v>280298</v>
          </cell>
          <cell r="F2127">
            <v>38768361</v>
          </cell>
        </row>
        <row r="2128">
          <cell r="A2128">
            <v>240210</v>
          </cell>
          <cell r="B2128" t="str">
            <v>RN</v>
          </cell>
          <cell r="C2128" t="str">
            <v>CAMPO REDONDO</v>
          </cell>
          <cell r="D2128" t="str">
            <v>240210</v>
          </cell>
          <cell r="E2128">
            <v>46981</v>
          </cell>
          <cell r="F2128">
            <v>2006316</v>
          </cell>
        </row>
        <row r="2129">
          <cell r="A2129">
            <v>240220</v>
          </cell>
          <cell r="B2129" t="str">
            <v>RN</v>
          </cell>
          <cell r="C2129" t="str">
            <v>CANGUARETAMA</v>
          </cell>
          <cell r="D2129" t="str">
            <v>240220</v>
          </cell>
          <cell r="E2129">
            <v>3555</v>
          </cell>
          <cell r="F2129">
            <v>2007648</v>
          </cell>
        </row>
        <row r="2130">
          <cell r="A2130">
            <v>240230</v>
          </cell>
          <cell r="B2130" t="str">
            <v>RN</v>
          </cell>
          <cell r="C2130" t="str">
            <v>CARAÚBAS</v>
          </cell>
          <cell r="D2130" t="str">
            <v>240230</v>
          </cell>
          <cell r="E2130">
            <v>15650</v>
          </cell>
          <cell r="F2130">
            <v>3410601</v>
          </cell>
        </row>
        <row r="2131">
          <cell r="A2131">
            <v>240240</v>
          </cell>
          <cell r="B2131" t="str">
            <v>RN</v>
          </cell>
          <cell r="C2131" t="str">
            <v>CARNAÚBA DOS DANTAS</v>
          </cell>
          <cell r="D2131" t="str">
            <v>240240</v>
          </cell>
          <cell r="F2131">
            <v>3074650</v>
          </cell>
        </row>
        <row r="2132">
          <cell r="A2132">
            <v>240260</v>
          </cell>
          <cell r="B2132" t="str">
            <v>RN</v>
          </cell>
          <cell r="C2132" t="str">
            <v>CEARÁ-MIRIM</v>
          </cell>
          <cell r="D2132" t="str">
            <v>240260</v>
          </cell>
          <cell r="F2132">
            <v>58861775</v>
          </cell>
        </row>
        <row r="2133">
          <cell r="A2133">
            <v>240270</v>
          </cell>
          <cell r="B2133" t="str">
            <v>RN</v>
          </cell>
          <cell r="C2133" t="str">
            <v>CERRO CORÁ</v>
          </cell>
          <cell r="D2133" t="str">
            <v>240270</v>
          </cell>
          <cell r="F2133">
            <v>3383575</v>
          </cell>
        </row>
        <row r="2134">
          <cell r="A2134">
            <v>240280</v>
          </cell>
          <cell r="B2134" t="str">
            <v>RN</v>
          </cell>
          <cell r="C2134" t="str">
            <v>CORONEL EZEQUIEL</v>
          </cell>
          <cell r="D2134" t="str">
            <v>240280</v>
          </cell>
          <cell r="E2134">
            <v>118</v>
          </cell>
          <cell r="F2134">
            <v>343266</v>
          </cell>
        </row>
        <row r="2135">
          <cell r="A2135">
            <v>240290</v>
          </cell>
          <cell r="B2135" t="str">
            <v>RN</v>
          </cell>
          <cell r="C2135" t="str">
            <v>CORONEL JOÃO PESSOA</v>
          </cell>
          <cell r="D2135" t="str">
            <v>240290</v>
          </cell>
          <cell r="E2135">
            <v>99</v>
          </cell>
          <cell r="F2135">
            <v>526290</v>
          </cell>
        </row>
        <row r="2136">
          <cell r="A2136">
            <v>240300</v>
          </cell>
          <cell r="B2136" t="str">
            <v>RN</v>
          </cell>
          <cell r="C2136" t="str">
            <v>CRUZETA</v>
          </cell>
          <cell r="D2136" t="str">
            <v>240300</v>
          </cell>
          <cell r="E2136">
            <v>20491</v>
          </cell>
          <cell r="F2136">
            <v>1479303</v>
          </cell>
        </row>
        <row r="2137">
          <cell r="A2137">
            <v>240310</v>
          </cell>
          <cell r="B2137" t="str">
            <v>RN</v>
          </cell>
          <cell r="C2137" t="str">
            <v>CURRAIS NOVOS</v>
          </cell>
          <cell r="D2137" t="str">
            <v>240310</v>
          </cell>
          <cell r="E2137">
            <v>25281</v>
          </cell>
          <cell r="F2137">
            <v>69997322</v>
          </cell>
        </row>
        <row r="2138">
          <cell r="A2138">
            <v>240320</v>
          </cell>
          <cell r="B2138" t="str">
            <v>RN</v>
          </cell>
          <cell r="C2138" t="str">
            <v>DOUTOR SEVERIANO</v>
          </cell>
          <cell r="D2138" t="str">
            <v>240320</v>
          </cell>
          <cell r="E2138">
            <v>1303</v>
          </cell>
          <cell r="F2138">
            <v>3544643</v>
          </cell>
        </row>
        <row r="2139">
          <cell r="A2139">
            <v>240330</v>
          </cell>
          <cell r="B2139" t="str">
            <v>RN</v>
          </cell>
          <cell r="C2139" t="str">
            <v>ENCANTO</v>
          </cell>
          <cell r="D2139" t="str">
            <v>240330</v>
          </cell>
          <cell r="E2139">
            <v>29406</v>
          </cell>
          <cell r="F2139">
            <v>5074579</v>
          </cell>
        </row>
        <row r="2140">
          <cell r="A2140">
            <v>240340</v>
          </cell>
          <cell r="B2140" t="str">
            <v>RN</v>
          </cell>
          <cell r="C2140" t="str">
            <v>EQUADOR</v>
          </cell>
          <cell r="D2140" t="str">
            <v>240340</v>
          </cell>
          <cell r="E2140">
            <v>11257</v>
          </cell>
          <cell r="F2140">
            <v>1192977</v>
          </cell>
        </row>
        <row r="2141">
          <cell r="A2141">
            <v>240350</v>
          </cell>
          <cell r="B2141" t="str">
            <v>RN</v>
          </cell>
          <cell r="C2141" t="str">
            <v>ESPÍRITO SANTO</v>
          </cell>
          <cell r="D2141" t="str">
            <v>240350</v>
          </cell>
          <cell r="E2141">
            <v>3653</v>
          </cell>
          <cell r="F2141">
            <v>4127375</v>
          </cell>
        </row>
        <row r="2142">
          <cell r="A2142">
            <v>240360</v>
          </cell>
          <cell r="B2142" t="str">
            <v>RN</v>
          </cell>
          <cell r="C2142" t="str">
            <v>EXTREMOZ</v>
          </cell>
          <cell r="D2142" t="str">
            <v>240360</v>
          </cell>
          <cell r="E2142">
            <v>11064</v>
          </cell>
          <cell r="F2142">
            <v>34478874</v>
          </cell>
        </row>
        <row r="2143">
          <cell r="A2143">
            <v>240370</v>
          </cell>
          <cell r="B2143" t="str">
            <v>RN</v>
          </cell>
          <cell r="C2143" t="str">
            <v>FELIPE GUERRA</v>
          </cell>
          <cell r="D2143" t="str">
            <v>240370</v>
          </cell>
          <cell r="E2143">
            <v>18603</v>
          </cell>
          <cell r="F2143">
            <v>3693077</v>
          </cell>
        </row>
        <row r="2144">
          <cell r="A2144">
            <v>240375</v>
          </cell>
          <cell r="B2144" t="str">
            <v>RN</v>
          </cell>
          <cell r="C2144" t="str">
            <v>FERNANDO PEDROZA</v>
          </cell>
          <cell r="D2144" t="str">
            <v>240375</v>
          </cell>
          <cell r="E2144">
            <v>23578</v>
          </cell>
          <cell r="F2144">
            <v>6817961</v>
          </cell>
        </row>
        <row r="2145">
          <cell r="A2145">
            <v>240380</v>
          </cell>
          <cell r="B2145" t="str">
            <v>RN</v>
          </cell>
          <cell r="C2145" t="str">
            <v>FLORÂNIA</v>
          </cell>
          <cell r="D2145" t="str">
            <v>240380</v>
          </cell>
          <cell r="F2145">
            <v>1012500</v>
          </cell>
        </row>
        <row r="2146">
          <cell r="A2146">
            <v>240390</v>
          </cell>
          <cell r="B2146" t="str">
            <v>RN</v>
          </cell>
          <cell r="C2146" t="str">
            <v>FRANCISCO DANTAS</v>
          </cell>
          <cell r="D2146" t="str">
            <v>240390</v>
          </cell>
          <cell r="E2146">
            <v>19755</v>
          </cell>
          <cell r="F2146">
            <v>2924726</v>
          </cell>
        </row>
        <row r="2147">
          <cell r="A2147">
            <v>240400</v>
          </cell>
          <cell r="B2147" t="str">
            <v>RN</v>
          </cell>
          <cell r="C2147" t="str">
            <v>FRUTUOSO GOMES</v>
          </cell>
          <cell r="D2147" t="str">
            <v>240400</v>
          </cell>
          <cell r="E2147">
            <v>211</v>
          </cell>
          <cell r="F2147">
            <v>1701261</v>
          </cell>
        </row>
        <row r="2148">
          <cell r="A2148">
            <v>240410</v>
          </cell>
          <cell r="B2148" t="str">
            <v>RN</v>
          </cell>
          <cell r="C2148" t="str">
            <v>GALINHOS</v>
          </cell>
          <cell r="D2148" t="str">
            <v>240410</v>
          </cell>
          <cell r="F2148">
            <v>2936275</v>
          </cell>
        </row>
        <row r="2149">
          <cell r="A2149">
            <v>240420</v>
          </cell>
          <cell r="B2149" t="str">
            <v>RN</v>
          </cell>
          <cell r="C2149" t="str">
            <v>GOIANINHA</v>
          </cell>
          <cell r="D2149" t="str">
            <v>240420</v>
          </cell>
          <cell r="E2149">
            <v>71969</v>
          </cell>
          <cell r="F2149">
            <v>6920000</v>
          </cell>
        </row>
        <row r="2150">
          <cell r="A2150">
            <v>240430</v>
          </cell>
          <cell r="B2150" t="str">
            <v>RN</v>
          </cell>
          <cell r="C2150" t="str">
            <v>GOVERNADOR DIX-SEPT ROSADO</v>
          </cell>
          <cell r="D2150" t="str">
            <v>240430</v>
          </cell>
          <cell r="E2150">
            <v>4465</v>
          </cell>
          <cell r="F2150">
            <v>18370559</v>
          </cell>
        </row>
        <row r="2151">
          <cell r="A2151">
            <v>240440</v>
          </cell>
          <cell r="B2151" t="str">
            <v>RN</v>
          </cell>
          <cell r="C2151" t="str">
            <v>GROSSOS</v>
          </cell>
          <cell r="D2151" t="str">
            <v>240440</v>
          </cell>
          <cell r="E2151">
            <v>15154</v>
          </cell>
          <cell r="F2151">
            <v>7122392</v>
          </cell>
        </row>
        <row r="2152">
          <cell r="A2152">
            <v>240450</v>
          </cell>
          <cell r="B2152" t="str">
            <v>RN</v>
          </cell>
          <cell r="C2152" t="str">
            <v>GUAMARÉ</v>
          </cell>
          <cell r="D2152" t="str">
            <v>240450</v>
          </cell>
          <cell r="E2152">
            <v>89220</v>
          </cell>
          <cell r="F2152">
            <v>23481398</v>
          </cell>
        </row>
        <row r="2153">
          <cell r="A2153">
            <v>240460</v>
          </cell>
          <cell r="B2153" t="str">
            <v>RN</v>
          </cell>
          <cell r="C2153" t="str">
            <v>IELMO MARINHO</v>
          </cell>
          <cell r="D2153" t="str">
            <v>240460</v>
          </cell>
          <cell r="F2153">
            <v>5994675</v>
          </cell>
        </row>
        <row r="2154">
          <cell r="A2154">
            <v>240470</v>
          </cell>
          <cell r="B2154" t="str">
            <v>RN</v>
          </cell>
          <cell r="C2154" t="str">
            <v>IPANGUAÇU</v>
          </cell>
          <cell r="D2154" t="str">
            <v>240470</v>
          </cell>
          <cell r="E2154">
            <v>420</v>
          </cell>
          <cell r="F2154">
            <v>11641705</v>
          </cell>
        </row>
        <row r="2155">
          <cell r="A2155">
            <v>240480</v>
          </cell>
          <cell r="B2155" t="str">
            <v>RN</v>
          </cell>
          <cell r="C2155" t="str">
            <v>IPUEIRA</v>
          </cell>
          <cell r="D2155" t="str">
            <v>240480</v>
          </cell>
          <cell r="E2155">
            <v>20652</v>
          </cell>
          <cell r="F2155">
            <v>4312520</v>
          </cell>
        </row>
        <row r="2156">
          <cell r="A2156">
            <v>240485</v>
          </cell>
          <cell r="B2156" t="str">
            <v>RN</v>
          </cell>
          <cell r="C2156" t="str">
            <v>ITAJÁ</v>
          </cell>
          <cell r="D2156" t="str">
            <v>240485</v>
          </cell>
          <cell r="E2156">
            <v>7653</v>
          </cell>
          <cell r="F2156">
            <v>4983382</v>
          </cell>
        </row>
        <row r="2157">
          <cell r="A2157">
            <v>240490</v>
          </cell>
          <cell r="B2157" t="str">
            <v>RN</v>
          </cell>
          <cell r="C2157" t="str">
            <v>ITAÚ</v>
          </cell>
          <cell r="D2157" t="str">
            <v>240490</v>
          </cell>
          <cell r="E2157">
            <v>15791</v>
          </cell>
          <cell r="F2157">
            <v>9062092</v>
          </cell>
        </row>
        <row r="2158">
          <cell r="A2158">
            <v>240500</v>
          </cell>
          <cell r="B2158" t="str">
            <v>RN</v>
          </cell>
          <cell r="C2158" t="str">
            <v>JAÇANÃ</v>
          </cell>
          <cell r="D2158" t="str">
            <v>240500</v>
          </cell>
          <cell r="E2158">
            <v>2480</v>
          </cell>
          <cell r="F2158">
            <v>412779</v>
          </cell>
        </row>
        <row r="2159">
          <cell r="A2159">
            <v>240510</v>
          </cell>
          <cell r="B2159" t="str">
            <v>RN</v>
          </cell>
          <cell r="C2159" t="str">
            <v>JANDAÍRA</v>
          </cell>
          <cell r="D2159" t="str">
            <v>240510</v>
          </cell>
          <cell r="F2159">
            <v>70700</v>
          </cell>
        </row>
        <row r="2160">
          <cell r="A2160">
            <v>240520</v>
          </cell>
          <cell r="B2160" t="str">
            <v>RN</v>
          </cell>
          <cell r="C2160" t="str">
            <v>JANDUÍS</v>
          </cell>
          <cell r="D2160" t="str">
            <v>240520</v>
          </cell>
          <cell r="E2160">
            <v>26951</v>
          </cell>
          <cell r="F2160">
            <v>7187230</v>
          </cell>
        </row>
        <row r="2161">
          <cell r="A2161">
            <v>240530</v>
          </cell>
          <cell r="B2161" t="str">
            <v>RN</v>
          </cell>
          <cell r="C2161" t="str">
            <v>JANUÁRIO CICCO</v>
          </cell>
          <cell r="D2161" t="str">
            <v>240530</v>
          </cell>
          <cell r="E2161">
            <v>7887</v>
          </cell>
          <cell r="F2161">
            <v>700767</v>
          </cell>
        </row>
        <row r="2162">
          <cell r="A2162">
            <v>240540</v>
          </cell>
          <cell r="B2162" t="str">
            <v>RN</v>
          </cell>
          <cell r="C2162" t="str">
            <v>JAPI</v>
          </cell>
          <cell r="D2162" t="str">
            <v>240540</v>
          </cell>
          <cell r="E2162">
            <v>18882</v>
          </cell>
          <cell r="F2162">
            <v>596183</v>
          </cell>
        </row>
        <row r="2163">
          <cell r="A2163">
            <v>240550</v>
          </cell>
          <cell r="B2163" t="str">
            <v>RN</v>
          </cell>
          <cell r="C2163" t="str">
            <v>JARDIM DE ANGICOS</v>
          </cell>
          <cell r="D2163" t="str">
            <v>240550</v>
          </cell>
          <cell r="E2163">
            <v>38</v>
          </cell>
          <cell r="F2163">
            <v>239471</v>
          </cell>
        </row>
        <row r="2164">
          <cell r="A2164">
            <v>240560</v>
          </cell>
          <cell r="B2164" t="str">
            <v>RN</v>
          </cell>
          <cell r="C2164" t="str">
            <v>JARDIM DE PIRANHAS</v>
          </cell>
          <cell r="D2164" t="str">
            <v>240560</v>
          </cell>
          <cell r="E2164">
            <v>34064</v>
          </cell>
          <cell r="F2164">
            <v>3137938</v>
          </cell>
        </row>
        <row r="2165">
          <cell r="A2165">
            <v>240570</v>
          </cell>
          <cell r="B2165" t="str">
            <v>RN</v>
          </cell>
          <cell r="C2165" t="str">
            <v>JARDIM DO SERIDÓ</v>
          </cell>
          <cell r="D2165" t="str">
            <v>240570</v>
          </cell>
          <cell r="E2165">
            <v>9553</v>
          </cell>
          <cell r="F2165">
            <v>4430182</v>
          </cell>
        </row>
        <row r="2166">
          <cell r="A2166">
            <v>240580</v>
          </cell>
          <cell r="B2166" t="str">
            <v>RN</v>
          </cell>
          <cell r="C2166" t="str">
            <v>JOÃO CÂMARA</v>
          </cell>
          <cell r="D2166" t="str">
            <v>240580</v>
          </cell>
          <cell r="E2166">
            <v>78875</v>
          </cell>
          <cell r="F2166">
            <v>22357960</v>
          </cell>
        </row>
        <row r="2167">
          <cell r="A2167">
            <v>240590</v>
          </cell>
          <cell r="B2167" t="str">
            <v>RN</v>
          </cell>
          <cell r="C2167" t="str">
            <v>JOÃO DIAS</v>
          </cell>
          <cell r="D2167" t="str">
            <v>240590</v>
          </cell>
          <cell r="E2167">
            <v>1015</v>
          </cell>
          <cell r="F2167">
            <v>1551740</v>
          </cell>
        </row>
        <row r="2168">
          <cell r="A2168">
            <v>240600</v>
          </cell>
          <cell r="B2168" t="str">
            <v>RN</v>
          </cell>
          <cell r="C2168" t="str">
            <v>JOSÉ DA PENHA</v>
          </cell>
          <cell r="D2168" t="str">
            <v>240600</v>
          </cell>
          <cell r="E2168">
            <v>8072</v>
          </cell>
          <cell r="F2168">
            <v>1926633</v>
          </cell>
        </row>
        <row r="2169">
          <cell r="A2169">
            <v>240610</v>
          </cell>
          <cell r="B2169" t="str">
            <v>RN</v>
          </cell>
          <cell r="C2169" t="str">
            <v>JUCURUTU</v>
          </cell>
          <cell r="D2169" t="str">
            <v>240610</v>
          </cell>
          <cell r="E2169">
            <v>69341</v>
          </cell>
          <cell r="F2169">
            <v>9490481</v>
          </cell>
        </row>
        <row r="2170">
          <cell r="A2170">
            <v>240615</v>
          </cell>
          <cell r="B2170" t="str">
            <v>RN</v>
          </cell>
          <cell r="C2170" t="str">
            <v>JUNDIÁ</v>
          </cell>
          <cell r="D2170" t="str">
            <v>240615</v>
          </cell>
          <cell r="E2170">
            <v>1205</v>
          </cell>
          <cell r="F2170">
            <v>1177341</v>
          </cell>
        </row>
        <row r="2171">
          <cell r="A2171">
            <v>240620</v>
          </cell>
          <cell r="B2171" t="str">
            <v>RN</v>
          </cell>
          <cell r="C2171" t="str">
            <v>LAGOA D'ANTA</v>
          </cell>
          <cell r="D2171" t="str">
            <v>240620</v>
          </cell>
          <cell r="F2171">
            <v>1290125</v>
          </cell>
        </row>
        <row r="2172">
          <cell r="A2172">
            <v>240630</v>
          </cell>
          <cell r="B2172" t="str">
            <v>RN</v>
          </cell>
          <cell r="C2172" t="str">
            <v>LAGOA DE PEDRAS</v>
          </cell>
          <cell r="D2172" t="str">
            <v>240630</v>
          </cell>
          <cell r="E2172">
            <v>4273</v>
          </cell>
          <cell r="F2172">
            <v>13916804</v>
          </cell>
        </row>
        <row r="2173">
          <cell r="A2173">
            <v>240640</v>
          </cell>
          <cell r="B2173" t="str">
            <v>RN</v>
          </cell>
          <cell r="C2173" t="str">
            <v>LAGOA DE VELHOS</v>
          </cell>
          <cell r="D2173" t="str">
            <v>240640</v>
          </cell>
          <cell r="F2173">
            <v>752375</v>
          </cell>
        </row>
        <row r="2174">
          <cell r="A2174">
            <v>240650</v>
          </cell>
          <cell r="B2174" t="str">
            <v>RN</v>
          </cell>
          <cell r="C2174" t="str">
            <v>LAGOA NOVA</v>
          </cell>
          <cell r="D2174" t="str">
            <v>240650</v>
          </cell>
          <cell r="E2174">
            <v>1092</v>
          </cell>
          <cell r="F2174">
            <v>7806921</v>
          </cell>
        </row>
        <row r="2175">
          <cell r="A2175">
            <v>240660</v>
          </cell>
          <cell r="B2175" t="str">
            <v>RN</v>
          </cell>
          <cell r="C2175" t="str">
            <v>LAGOA SALGADA</v>
          </cell>
          <cell r="D2175" t="str">
            <v>240660</v>
          </cell>
          <cell r="E2175">
            <v>1078</v>
          </cell>
          <cell r="F2175">
            <v>1887973</v>
          </cell>
        </row>
        <row r="2176">
          <cell r="A2176">
            <v>240670</v>
          </cell>
          <cell r="B2176" t="str">
            <v>RN</v>
          </cell>
          <cell r="C2176" t="str">
            <v>LAJES</v>
          </cell>
          <cell r="D2176" t="str">
            <v>240670</v>
          </cell>
          <cell r="E2176">
            <v>26266</v>
          </cell>
          <cell r="F2176">
            <v>32751500</v>
          </cell>
        </row>
        <row r="2177">
          <cell r="A2177">
            <v>240680</v>
          </cell>
          <cell r="B2177" t="str">
            <v>RN</v>
          </cell>
          <cell r="C2177" t="str">
            <v>LAJES PINTADAS</v>
          </cell>
          <cell r="D2177" t="str">
            <v>240680</v>
          </cell>
          <cell r="E2177">
            <v>21579</v>
          </cell>
          <cell r="F2177">
            <v>2100215</v>
          </cell>
        </row>
        <row r="2178">
          <cell r="A2178">
            <v>240690</v>
          </cell>
          <cell r="B2178" t="str">
            <v>RN</v>
          </cell>
          <cell r="C2178" t="str">
            <v>LUCRÉCIA</v>
          </cell>
          <cell r="D2178" t="str">
            <v>240690</v>
          </cell>
          <cell r="E2178">
            <v>15271</v>
          </cell>
          <cell r="F2178">
            <v>1294930</v>
          </cell>
        </row>
        <row r="2179">
          <cell r="A2179">
            <v>240700</v>
          </cell>
          <cell r="B2179" t="str">
            <v>RN</v>
          </cell>
          <cell r="C2179" t="str">
            <v>LUÍS GOMES</v>
          </cell>
          <cell r="D2179" t="str">
            <v>240700</v>
          </cell>
          <cell r="F2179">
            <v>3869425</v>
          </cell>
        </row>
        <row r="2180">
          <cell r="A2180">
            <v>240710</v>
          </cell>
          <cell r="B2180" t="str">
            <v>RN</v>
          </cell>
          <cell r="C2180" t="str">
            <v>MACAÍBA</v>
          </cell>
          <cell r="D2180" t="str">
            <v>240710</v>
          </cell>
          <cell r="E2180">
            <v>829</v>
          </cell>
          <cell r="F2180">
            <v>594101</v>
          </cell>
        </row>
        <row r="2181">
          <cell r="A2181">
            <v>240720</v>
          </cell>
          <cell r="B2181" t="str">
            <v>RN</v>
          </cell>
          <cell r="C2181" t="str">
            <v>MACAU</v>
          </cell>
          <cell r="D2181" t="str">
            <v>240720</v>
          </cell>
          <cell r="F2181">
            <v>10966710</v>
          </cell>
        </row>
        <row r="2182">
          <cell r="A2182">
            <v>240725</v>
          </cell>
          <cell r="B2182" t="str">
            <v>RN</v>
          </cell>
          <cell r="C2182" t="str">
            <v>MAJOR SALES</v>
          </cell>
          <cell r="D2182" t="str">
            <v>240725</v>
          </cell>
          <cell r="E2182">
            <v>34983</v>
          </cell>
          <cell r="F2182">
            <v>2939030</v>
          </cell>
        </row>
        <row r="2183">
          <cell r="A2183">
            <v>240730</v>
          </cell>
          <cell r="B2183" t="str">
            <v>RN</v>
          </cell>
          <cell r="C2183" t="str">
            <v>MARCELINO VIEIRA</v>
          </cell>
          <cell r="D2183" t="str">
            <v>240730</v>
          </cell>
          <cell r="E2183">
            <v>13830</v>
          </cell>
          <cell r="F2183">
            <v>10345345</v>
          </cell>
        </row>
        <row r="2184">
          <cell r="A2184">
            <v>240740</v>
          </cell>
          <cell r="B2184" t="str">
            <v>RN</v>
          </cell>
          <cell r="C2184" t="str">
            <v>MARTINS</v>
          </cell>
          <cell r="D2184" t="str">
            <v>240740</v>
          </cell>
          <cell r="E2184">
            <v>29876</v>
          </cell>
          <cell r="F2184">
            <v>6468444</v>
          </cell>
        </row>
        <row r="2185">
          <cell r="A2185">
            <v>240760</v>
          </cell>
          <cell r="B2185" t="str">
            <v>RN</v>
          </cell>
          <cell r="C2185" t="str">
            <v>MESSIAS TARGINO</v>
          </cell>
          <cell r="D2185" t="str">
            <v>240760</v>
          </cell>
          <cell r="E2185">
            <v>143</v>
          </cell>
          <cell r="F2185">
            <v>768758</v>
          </cell>
        </row>
        <row r="2186">
          <cell r="A2186">
            <v>240770</v>
          </cell>
          <cell r="B2186" t="str">
            <v>RN</v>
          </cell>
          <cell r="C2186" t="str">
            <v>MONTANHAS</v>
          </cell>
          <cell r="D2186" t="str">
            <v>240770</v>
          </cell>
          <cell r="F2186">
            <v>7645075</v>
          </cell>
        </row>
        <row r="2187">
          <cell r="A2187">
            <v>240780</v>
          </cell>
          <cell r="B2187" t="str">
            <v>RN</v>
          </cell>
          <cell r="C2187" t="str">
            <v>MONTE ALEGRE</v>
          </cell>
          <cell r="D2187" t="str">
            <v>240780</v>
          </cell>
          <cell r="E2187">
            <v>13160</v>
          </cell>
          <cell r="F2187">
            <v>79524336</v>
          </cell>
        </row>
        <row r="2188">
          <cell r="A2188">
            <v>240790</v>
          </cell>
          <cell r="B2188" t="str">
            <v>RN</v>
          </cell>
          <cell r="C2188" t="str">
            <v>MONTE DAS GAMELEIRAS</v>
          </cell>
          <cell r="D2188" t="str">
            <v>240790</v>
          </cell>
          <cell r="E2188">
            <v>12393</v>
          </cell>
          <cell r="F2188">
            <v>7798003</v>
          </cell>
        </row>
        <row r="2189">
          <cell r="A2189">
            <v>240800</v>
          </cell>
          <cell r="B2189" t="str">
            <v>RN</v>
          </cell>
          <cell r="C2189" t="str">
            <v>MOSSORÓ</v>
          </cell>
          <cell r="D2189" t="str">
            <v>240800</v>
          </cell>
          <cell r="E2189">
            <v>681247</v>
          </cell>
          <cell r="F2189">
            <v>219213772</v>
          </cell>
        </row>
        <row r="2190">
          <cell r="A2190">
            <v>240810</v>
          </cell>
          <cell r="B2190" t="str">
            <v>RN</v>
          </cell>
          <cell r="C2190" t="str">
            <v>NATAL</v>
          </cell>
          <cell r="D2190" t="str">
            <v>240810</v>
          </cell>
          <cell r="E2190">
            <v>683359</v>
          </cell>
          <cell r="F2190">
            <v>1120940756</v>
          </cell>
        </row>
        <row r="2191">
          <cell r="A2191">
            <v>240820</v>
          </cell>
          <cell r="B2191" t="str">
            <v>RN</v>
          </cell>
          <cell r="C2191" t="str">
            <v>NÍSIA FLORESTA</v>
          </cell>
          <cell r="D2191" t="str">
            <v>240820</v>
          </cell>
          <cell r="F2191">
            <v>52540325</v>
          </cell>
        </row>
        <row r="2192">
          <cell r="A2192">
            <v>240830</v>
          </cell>
          <cell r="B2192" t="str">
            <v>RN</v>
          </cell>
          <cell r="C2192" t="str">
            <v>NOVA CRUZ</v>
          </cell>
          <cell r="D2192" t="str">
            <v>240830</v>
          </cell>
          <cell r="E2192">
            <v>71153</v>
          </cell>
          <cell r="F2192">
            <v>11212651</v>
          </cell>
        </row>
        <row r="2193">
          <cell r="A2193">
            <v>240840</v>
          </cell>
          <cell r="B2193" t="str">
            <v>RN</v>
          </cell>
          <cell r="C2193" t="str">
            <v>OLHO-D'ÁGUA DO BORGES</v>
          </cell>
          <cell r="D2193" t="str">
            <v>240840</v>
          </cell>
          <cell r="E2193">
            <v>26826</v>
          </cell>
          <cell r="F2193">
            <v>5255191</v>
          </cell>
        </row>
        <row r="2194">
          <cell r="A2194">
            <v>240850</v>
          </cell>
          <cell r="B2194" t="str">
            <v>RN</v>
          </cell>
          <cell r="C2194" t="str">
            <v>OURO BRANCO</v>
          </cell>
          <cell r="D2194" t="str">
            <v>240850</v>
          </cell>
          <cell r="E2194">
            <v>4986</v>
          </cell>
          <cell r="F2194">
            <v>9367813</v>
          </cell>
        </row>
        <row r="2195">
          <cell r="A2195">
            <v>240860</v>
          </cell>
          <cell r="B2195" t="str">
            <v>RN</v>
          </cell>
          <cell r="C2195" t="str">
            <v>PARANÁ</v>
          </cell>
          <cell r="D2195" t="str">
            <v>240860</v>
          </cell>
          <cell r="F2195">
            <v>6663375</v>
          </cell>
        </row>
        <row r="2196">
          <cell r="A2196">
            <v>240870</v>
          </cell>
          <cell r="B2196" t="str">
            <v>RN</v>
          </cell>
          <cell r="C2196" t="str">
            <v>PARAÚ</v>
          </cell>
          <cell r="D2196" t="str">
            <v>240870</v>
          </cell>
          <cell r="F2196">
            <v>597075</v>
          </cell>
        </row>
        <row r="2197">
          <cell r="A2197">
            <v>240880</v>
          </cell>
          <cell r="B2197" t="str">
            <v>RN</v>
          </cell>
          <cell r="C2197" t="str">
            <v>PARAZINHO</v>
          </cell>
          <cell r="D2197" t="str">
            <v>240880</v>
          </cell>
          <cell r="E2197">
            <v>4959</v>
          </cell>
          <cell r="F2197">
            <v>2401646</v>
          </cell>
        </row>
        <row r="2198">
          <cell r="A2198">
            <v>240890</v>
          </cell>
          <cell r="B2198" t="str">
            <v>RN</v>
          </cell>
          <cell r="C2198" t="str">
            <v>PARELHAS</v>
          </cell>
          <cell r="D2198" t="str">
            <v>240890</v>
          </cell>
          <cell r="E2198">
            <v>39779</v>
          </cell>
          <cell r="F2198">
            <v>5301771</v>
          </cell>
        </row>
        <row r="2199">
          <cell r="A2199">
            <v>240325</v>
          </cell>
          <cell r="B2199" t="str">
            <v>RN</v>
          </cell>
          <cell r="C2199" t="str">
            <v>PARNAMIRIM</v>
          </cell>
          <cell r="D2199" t="str">
            <v>240325</v>
          </cell>
          <cell r="F2199">
            <v>57974675</v>
          </cell>
        </row>
        <row r="2200">
          <cell r="A2200">
            <v>240910</v>
          </cell>
          <cell r="B2200" t="str">
            <v>RN</v>
          </cell>
          <cell r="C2200" t="str">
            <v>PASSA E FICA</v>
          </cell>
          <cell r="D2200" t="str">
            <v>240910</v>
          </cell>
          <cell r="E2200">
            <v>1100</v>
          </cell>
          <cell r="F2200">
            <v>13286970</v>
          </cell>
        </row>
        <row r="2201">
          <cell r="A2201">
            <v>240920</v>
          </cell>
          <cell r="B2201" t="str">
            <v>RN</v>
          </cell>
          <cell r="C2201" t="str">
            <v>PASSAGEM</v>
          </cell>
          <cell r="D2201" t="str">
            <v>240920</v>
          </cell>
          <cell r="E2201">
            <v>419</v>
          </cell>
          <cell r="F2201">
            <v>1078677</v>
          </cell>
        </row>
        <row r="2202">
          <cell r="A2202">
            <v>240930</v>
          </cell>
          <cell r="B2202" t="str">
            <v>RN</v>
          </cell>
          <cell r="C2202" t="str">
            <v>PATU</v>
          </cell>
          <cell r="D2202" t="str">
            <v>240930</v>
          </cell>
          <cell r="F2202">
            <v>338325</v>
          </cell>
        </row>
        <row r="2203">
          <cell r="A2203">
            <v>240940</v>
          </cell>
          <cell r="B2203" t="str">
            <v>RN</v>
          </cell>
          <cell r="C2203" t="str">
            <v>PAU DOS FERROS</v>
          </cell>
          <cell r="D2203" t="str">
            <v>240940</v>
          </cell>
          <cell r="E2203">
            <v>6763</v>
          </cell>
          <cell r="F2203">
            <v>11101798</v>
          </cell>
        </row>
        <row r="2204">
          <cell r="A2204">
            <v>240950</v>
          </cell>
          <cell r="B2204" t="str">
            <v>RN</v>
          </cell>
          <cell r="C2204" t="str">
            <v>PEDRA GRANDE</v>
          </cell>
          <cell r="D2204" t="str">
            <v>240950</v>
          </cell>
          <cell r="F2204">
            <v>5035325</v>
          </cell>
        </row>
        <row r="2205">
          <cell r="A2205">
            <v>240960</v>
          </cell>
          <cell r="B2205" t="str">
            <v>RN</v>
          </cell>
          <cell r="C2205" t="str">
            <v>PEDRA PRETA</v>
          </cell>
          <cell r="D2205" t="str">
            <v>240960</v>
          </cell>
          <cell r="E2205">
            <v>708</v>
          </cell>
          <cell r="F2205">
            <v>634411</v>
          </cell>
        </row>
        <row r="2206">
          <cell r="A2206">
            <v>240970</v>
          </cell>
          <cell r="B2206" t="str">
            <v>RN</v>
          </cell>
          <cell r="C2206" t="str">
            <v>PEDRO AVELINO</v>
          </cell>
          <cell r="D2206" t="str">
            <v>240970</v>
          </cell>
          <cell r="E2206">
            <v>7542</v>
          </cell>
          <cell r="F2206">
            <v>9968511</v>
          </cell>
        </row>
        <row r="2207">
          <cell r="A2207">
            <v>240980</v>
          </cell>
          <cell r="B2207" t="str">
            <v>RN</v>
          </cell>
          <cell r="C2207" t="str">
            <v>PEDRO VELHO</v>
          </cell>
          <cell r="D2207" t="str">
            <v>240980</v>
          </cell>
          <cell r="E2207">
            <v>900</v>
          </cell>
          <cell r="F2207">
            <v>6501145</v>
          </cell>
        </row>
        <row r="2208">
          <cell r="A2208">
            <v>240990</v>
          </cell>
          <cell r="B2208" t="str">
            <v>RN</v>
          </cell>
          <cell r="C2208" t="str">
            <v>PENDÊNCIAS</v>
          </cell>
          <cell r="D2208" t="str">
            <v>240990</v>
          </cell>
          <cell r="E2208">
            <v>12531</v>
          </cell>
          <cell r="F2208">
            <v>10559650</v>
          </cell>
        </row>
        <row r="2209">
          <cell r="A2209">
            <v>241000</v>
          </cell>
          <cell r="B2209" t="str">
            <v>RN</v>
          </cell>
          <cell r="C2209" t="str">
            <v>PILÕES</v>
          </cell>
          <cell r="D2209" t="str">
            <v>241000</v>
          </cell>
          <cell r="E2209">
            <v>35</v>
          </cell>
          <cell r="F2209">
            <v>65055</v>
          </cell>
        </row>
        <row r="2210">
          <cell r="A2210">
            <v>241010</v>
          </cell>
          <cell r="B2210" t="str">
            <v>RN</v>
          </cell>
          <cell r="C2210" t="str">
            <v>POÇO BRANCO</v>
          </cell>
          <cell r="D2210" t="str">
            <v>241010</v>
          </cell>
          <cell r="E2210">
            <v>15997</v>
          </cell>
          <cell r="F2210">
            <v>1000066</v>
          </cell>
        </row>
        <row r="2211">
          <cell r="A2211">
            <v>241020</v>
          </cell>
          <cell r="B2211" t="str">
            <v>RN</v>
          </cell>
          <cell r="C2211" t="str">
            <v>PORTALEGRE</v>
          </cell>
          <cell r="D2211" t="str">
            <v>241020</v>
          </cell>
          <cell r="F2211">
            <v>6508825</v>
          </cell>
        </row>
        <row r="2212">
          <cell r="A2212">
            <v>241025</v>
          </cell>
          <cell r="B2212" t="str">
            <v>RN</v>
          </cell>
          <cell r="C2212" t="str">
            <v>PORTO DO MANGUE</v>
          </cell>
          <cell r="D2212" t="str">
            <v>241025</v>
          </cell>
          <cell r="E2212">
            <v>3270</v>
          </cell>
          <cell r="F2212">
            <v>5957971</v>
          </cell>
        </row>
        <row r="2213">
          <cell r="A2213">
            <v>241040</v>
          </cell>
          <cell r="B2213" t="str">
            <v>RN</v>
          </cell>
          <cell r="C2213" t="str">
            <v>PUREZA</v>
          </cell>
          <cell r="D2213" t="str">
            <v>241040</v>
          </cell>
          <cell r="F2213">
            <v>1483531</v>
          </cell>
        </row>
        <row r="2214">
          <cell r="A2214">
            <v>241050</v>
          </cell>
          <cell r="B2214" t="str">
            <v>RN</v>
          </cell>
          <cell r="C2214" t="str">
            <v>RAFAEL FERNANDES</v>
          </cell>
          <cell r="D2214" t="str">
            <v>241050</v>
          </cell>
          <cell r="E2214">
            <v>22939</v>
          </cell>
          <cell r="F2214">
            <v>10481248</v>
          </cell>
        </row>
        <row r="2215">
          <cell r="A2215">
            <v>241060</v>
          </cell>
          <cell r="B2215" t="str">
            <v>RN</v>
          </cell>
          <cell r="C2215" t="str">
            <v>RAFAEL GODEIRO</v>
          </cell>
          <cell r="D2215" t="str">
            <v>241060</v>
          </cell>
          <cell r="E2215">
            <v>2182</v>
          </cell>
          <cell r="F2215">
            <v>1878778</v>
          </cell>
        </row>
        <row r="2216">
          <cell r="A2216">
            <v>241070</v>
          </cell>
          <cell r="B2216" t="str">
            <v>RN</v>
          </cell>
          <cell r="C2216" t="str">
            <v>RIACHO DA CRUZ</v>
          </cell>
          <cell r="D2216" t="str">
            <v>241070</v>
          </cell>
          <cell r="E2216">
            <v>30934</v>
          </cell>
          <cell r="F2216">
            <v>13850796</v>
          </cell>
        </row>
        <row r="2217">
          <cell r="A2217">
            <v>241080</v>
          </cell>
          <cell r="B2217" t="str">
            <v>RN</v>
          </cell>
          <cell r="C2217" t="str">
            <v>RIACHO DE SANTANA</v>
          </cell>
          <cell r="D2217" t="str">
            <v>241080</v>
          </cell>
          <cell r="E2217">
            <v>1143</v>
          </cell>
          <cell r="F2217">
            <v>1104379</v>
          </cell>
        </row>
        <row r="2218">
          <cell r="A2218">
            <v>241090</v>
          </cell>
          <cell r="B2218" t="str">
            <v>RN</v>
          </cell>
          <cell r="C2218" t="str">
            <v>RIACHUELO</v>
          </cell>
          <cell r="D2218" t="str">
            <v>241090</v>
          </cell>
          <cell r="F2218">
            <v>1289586</v>
          </cell>
        </row>
        <row r="2219">
          <cell r="A2219">
            <v>240895</v>
          </cell>
          <cell r="B2219" t="str">
            <v>RN</v>
          </cell>
          <cell r="C2219" t="str">
            <v>RIO DO FOGO</v>
          </cell>
          <cell r="D2219" t="str">
            <v>240895</v>
          </cell>
          <cell r="E2219">
            <v>678</v>
          </cell>
          <cell r="F2219">
            <v>3222504</v>
          </cell>
        </row>
        <row r="2220">
          <cell r="A2220">
            <v>241100</v>
          </cell>
          <cell r="B2220" t="str">
            <v>RN</v>
          </cell>
          <cell r="C2220" t="str">
            <v>RODOLFO FERNANDES</v>
          </cell>
          <cell r="D2220" t="str">
            <v>241100</v>
          </cell>
          <cell r="E2220">
            <v>1572</v>
          </cell>
          <cell r="F2220">
            <v>6473188</v>
          </cell>
        </row>
        <row r="2221">
          <cell r="A2221">
            <v>241110</v>
          </cell>
          <cell r="B2221" t="str">
            <v>RN</v>
          </cell>
          <cell r="C2221" t="str">
            <v>RUY BARBOSA</v>
          </cell>
          <cell r="D2221" t="str">
            <v>241110</v>
          </cell>
          <cell r="E2221">
            <v>17760</v>
          </cell>
          <cell r="F2221">
            <v>2869983</v>
          </cell>
        </row>
        <row r="2222">
          <cell r="A2222">
            <v>241120</v>
          </cell>
          <cell r="B2222" t="str">
            <v>RN</v>
          </cell>
          <cell r="C2222" t="str">
            <v>SANTA CRUZ</v>
          </cell>
          <cell r="D2222" t="str">
            <v>241120</v>
          </cell>
          <cell r="E2222">
            <v>1251</v>
          </cell>
          <cell r="F2222">
            <v>3274139</v>
          </cell>
        </row>
        <row r="2223">
          <cell r="A2223">
            <v>240933</v>
          </cell>
          <cell r="B2223" t="str">
            <v>RN</v>
          </cell>
          <cell r="C2223" t="str">
            <v>SANTA MARIA</v>
          </cell>
          <cell r="D2223" t="str">
            <v>240933</v>
          </cell>
          <cell r="F2223">
            <v>1075350</v>
          </cell>
        </row>
        <row r="2224">
          <cell r="A2224">
            <v>241140</v>
          </cell>
          <cell r="B2224" t="str">
            <v>RN</v>
          </cell>
          <cell r="C2224" t="str">
            <v>SANTANA DO MATOS</v>
          </cell>
          <cell r="D2224" t="str">
            <v>241140</v>
          </cell>
          <cell r="F2224">
            <v>6324675</v>
          </cell>
        </row>
        <row r="2225">
          <cell r="A2225">
            <v>241142</v>
          </cell>
          <cell r="B2225" t="str">
            <v>RN</v>
          </cell>
          <cell r="C2225" t="str">
            <v>SANTANA DO SERIDÓ</v>
          </cell>
          <cell r="D2225" t="str">
            <v>241142</v>
          </cell>
          <cell r="E2225">
            <v>17453</v>
          </cell>
          <cell r="F2225">
            <v>6660189</v>
          </cell>
        </row>
        <row r="2226">
          <cell r="A2226">
            <v>241150</v>
          </cell>
          <cell r="B2226" t="str">
            <v>RN</v>
          </cell>
          <cell r="C2226" t="str">
            <v>SANTO ANTÔNIO</v>
          </cell>
          <cell r="D2226" t="str">
            <v>241150</v>
          </cell>
          <cell r="F2226">
            <v>13871025</v>
          </cell>
        </row>
        <row r="2227">
          <cell r="A2227">
            <v>241160</v>
          </cell>
          <cell r="B2227" t="str">
            <v>RN</v>
          </cell>
          <cell r="C2227" t="str">
            <v>SÃO BENTO DO NORTE</v>
          </cell>
          <cell r="D2227" t="str">
            <v>241160</v>
          </cell>
          <cell r="F2227">
            <v>897000</v>
          </cell>
        </row>
        <row r="2228">
          <cell r="A2228">
            <v>241170</v>
          </cell>
          <cell r="B2228" t="str">
            <v>RN</v>
          </cell>
          <cell r="C2228" t="str">
            <v>SÃO BENTO DO TRAIRÍ</v>
          </cell>
          <cell r="D2228" t="str">
            <v>241170</v>
          </cell>
          <cell r="E2228">
            <v>4156</v>
          </cell>
          <cell r="F2228">
            <v>468074</v>
          </cell>
        </row>
        <row r="2229">
          <cell r="A2229">
            <v>241180</v>
          </cell>
          <cell r="B2229" t="str">
            <v>RN</v>
          </cell>
          <cell r="C2229" t="str">
            <v>SÃO FERNANDO</v>
          </cell>
          <cell r="D2229" t="str">
            <v>241180</v>
          </cell>
          <cell r="E2229">
            <v>2214</v>
          </cell>
          <cell r="F2229">
            <v>19776496</v>
          </cell>
        </row>
        <row r="2230">
          <cell r="A2230">
            <v>241190</v>
          </cell>
          <cell r="B2230" t="str">
            <v>RN</v>
          </cell>
          <cell r="C2230" t="str">
            <v>SÃO FRANCISCO DO OESTE</v>
          </cell>
          <cell r="D2230" t="str">
            <v>241190</v>
          </cell>
          <cell r="E2230">
            <v>18169</v>
          </cell>
          <cell r="F2230">
            <v>1852500</v>
          </cell>
        </row>
        <row r="2231">
          <cell r="A2231">
            <v>241200</v>
          </cell>
          <cell r="B2231" t="str">
            <v>RN</v>
          </cell>
          <cell r="C2231" t="str">
            <v>SÃO GONÇALO DO AMARANTE</v>
          </cell>
          <cell r="D2231" t="str">
            <v>241200</v>
          </cell>
          <cell r="E2231">
            <v>175864</v>
          </cell>
          <cell r="F2231">
            <v>1172079272</v>
          </cell>
        </row>
        <row r="2232">
          <cell r="A2232">
            <v>241210</v>
          </cell>
          <cell r="B2232" t="str">
            <v>RN</v>
          </cell>
          <cell r="C2232" t="str">
            <v>SÃO JOÃO DO SABUGI</v>
          </cell>
          <cell r="D2232" t="str">
            <v>241210</v>
          </cell>
          <cell r="E2232">
            <v>1850</v>
          </cell>
          <cell r="F2232">
            <v>461223</v>
          </cell>
        </row>
        <row r="2233">
          <cell r="A2233">
            <v>241220</v>
          </cell>
          <cell r="B2233" t="str">
            <v>RN</v>
          </cell>
          <cell r="C2233" t="str">
            <v>SÃO JOSÉ DE MIPIBU</v>
          </cell>
          <cell r="D2233" t="str">
            <v>241220</v>
          </cell>
          <cell r="E2233">
            <v>85523</v>
          </cell>
          <cell r="F2233">
            <v>22263104</v>
          </cell>
        </row>
        <row r="2234">
          <cell r="A2234">
            <v>241230</v>
          </cell>
          <cell r="B2234" t="str">
            <v>RN</v>
          </cell>
          <cell r="C2234" t="str">
            <v>SÃO JOSÉ DO CAMPESTRE</v>
          </cell>
          <cell r="D2234" t="str">
            <v>241230</v>
          </cell>
          <cell r="F2234">
            <v>2218875</v>
          </cell>
        </row>
        <row r="2235">
          <cell r="A2235">
            <v>241240</v>
          </cell>
          <cell r="B2235" t="str">
            <v>RN</v>
          </cell>
          <cell r="C2235" t="str">
            <v>SÃO JOSÉ DO SERIDÓ</v>
          </cell>
          <cell r="D2235" t="str">
            <v>241240</v>
          </cell>
          <cell r="E2235">
            <v>7345</v>
          </cell>
          <cell r="F2235">
            <v>589717</v>
          </cell>
        </row>
        <row r="2236">
          <cell r="A2236">
            <v>241250</v>
          </cell>
          <cell r="B2236" t="str">
            <v>RN</v>
          </cell>
          <cell r="C2236" t="str">
            <v>SÃO MIGUEL</v>
          </cell>
          <cell r="D2236" t="str">
            <v>241250</v>
          </cell>
          <cell r="E2236">
            <v>2300</v>
          </cell>
          <cell r="F2236">
            <v>19183850</v>
          </cell>
        </row>
        <row r="2237">
          <cell r="A2237">
            <v>241255</v>
          </cell>
          <cell r="B2237" t="str">
            <v>RN</v>
          </cell>
          <cell r="C2237" t="str">
            <v>SÃO MIGUEL DO GOSTOSO</v>
          </cell>
          <cell r="D2237" t="str">
            <v>241255</v>
          </cell>
          <cell r="E2237">
            <v>3359</v>
          </cell>
          <cell r="F2237">
            <v>17780157</v>
          </cell>
        </row>
        <row r="2238">
          <cell r="A2238">
            <v>241260</v>
          </cell>
          <cell r="B2238" t="str">
            <v>RN</v>
          </cell>
          <cell r="C2238" t="str">
            <v>SÃO PAULO DO POTENGI</v>
          </cell>
          <cell r="D2238" t="str">
            <v>241260</v>
          </cell>
          <cell r="E2238">
            <v>93419</v>
          </cell>
          <cell r="F2238">
            <v>12274016</v>
          </cell>
        </row>
        <row r="2239">
          <cell r="A2239">
            <v>241270</v>
          </cell>
          <cell r="B2239" t="str">
            <v>RN</v>
          </cell>
          <cell r="C2239" t="str">
            <v>SÃO PEDRO</v>
          </cell>
          <cell r="D2239" t="str">
            <v>241270</v>
          </cell>
          <cell r="E2239">
            <v>2063</v>
          </cell>
          <cell r="F2239">
            <v>318208</v>
          </cell>
        </row>
        <row r="2240">
          <cell r="A2240">
            <v>241280</v>
          </cell>
          <cell r="B2240" t="str">
            <v>RN</v>
          </cell>
          <cell r="C2240" t="str">
            <v>SÃO RAFAEL</v>
          </cell>
          <cell r="D2240" t="str">
            <v>241280</v>
          </cell>
          <cell r="E2240">
            <v>12268</v>
          </cell>
          <cell r="F2240">
            <v>5259998</v>
          </cell>
        </row>
        <row r="2241">
          <cell r="A2241">
            <v>241290</v>
          </cell>
          <cell r="B2241" t="str">
            <v>RN</v>
          </cell>
          <cell r="C2241" t="str">
            <v>SÃO TOMÉ</v>
          </cell>
          <cell r="D2241" t="str">
            <v>241290</v>
          </cell>
          <cell r="F2241">
            <v>3659050</v>
          </cell>
        </row>
        <row r="2242">
          <cell r="A2242">
            <v>241300</v>
          </cell>
          <cell r="B2242" t="str">
            <v>RN</v>
          </cell>
          <cell r="C2242" t="str">
            <v>SÃO VICENTE</v>
          </cell>
          <cell r="D2242" t="str">
            <v>241300</v>
          </cell>
          <cell r="E2242">
            <v>6857</v>
          </cell>
          <cell r="F2242">
            <v>5509811</v>
          </cell>
        </row>
        <row r="2243">
          <cell r="A2243">
            <v>241310</v>
          </cell>
          <cell r="B2243" t="str">
            <v>RN</v>
          </cell>
          <cell r="C2243" t="str">
            <v>SENADOR ELÓI DE SOUZA</v>
          </cell>
          <cell r="D2243" t="str">
            <v>241310</v>
          </cell>
          <cell r="F2243">
            <v>5798625</v>
          </cell>
        </row>
        <row r="2244">
          <cell r="A2244">
            <v>241320</v>
          </cell>
          <cell r="B2244" t="str">
            <v>RN</v>
          </cell>
          <cell r="C2244" t="str">
            <v>SENADOR GEORGINO AVELINO</v>
          </cell>
          <cell r="D2244" t="str">
            <v>241320</v>
          </cell>
          <cell r="E2244">
            <v>3401</v>
          </cell>
          <cell r="F2244">
            <v>4349339</v>
          </cell>
        </row>
        <row r="2245">
          <cell r="A2245">
            <v>241030</v>
          </cell>
          <cell r="B2245" t="str">
            <v>RN</v>
          </cell>
          <cell r="C2245" t="str">
            <v>SERRA CAIADA</v>
          </cell>
          <cell r="D2245" t="str">
            <v>241030</v>
          </cell>
          <cell r="E2245">
            <v>8278</v>
          </cell>
          <cell r="F2245">
            <v>15889863</v>
          </cell>
        </row>
        <row r="2246">
          <cell r="A2246">
            <v>241330</v>
          </cell>
          <cell r="B2246" t="str">
            <v>RN</v>
          </cell>
          <cell r="C2246" t="str">
            <v>SERRA DE SÃO BENTO</v>
          </cell>
          <cell r="D2246" t="str">
            <v>241330</v>
          </cell>
          <cell r="E2246">
            <v>8126</v>
          </cell>
          <cell r="F2246">
            <v>1907857</v>
          </cell>
        </row>
        <row r="2247">
          <cell r="A2247">
            <v>241335</v>
          </cell>
          <cell r="B2247" t="str">
            <v>RN</v>
          </cell>
          <cell r="C2247" t="str">
            <v>SERRA DO MEL</v>
          </cell>
          <cell r="D2247" t="str">
            <v>241335</v>
          </cell>
          <cell r="F2247">
            <v>10397675</v>
          </cell>
        </row>
        <row r="2248">
          <cell r="A2248">
            <v>241340</v>
          </cell>
          <cell r="B2248" t="str">
            <v>RN</v>
          </cell>
          <cell r="C2248" t="str">
            <v>SERRA NEGRA DO NORTE</v>
          </cell>
          <cell r="D2248" t="str">
            <v>241340</v>
          </cell>
          <cell r="E2248">
            <v>51093</v>
          </cell>
          <cell r="F2248">
            <v>20829485</v>
          </cell>
        </row>
        <row r="2249">
          <cell r="A2249">
            <v>241350</v>
          </cell>
          <cell r="B2249" t="str">
            <v>RN</v>
          </cell>
          <cell r="C2249" t="str">
            <v>SERRINHA</v>
          </cell>
          <cell r="D2249" t="str">
            <v>241350</v>
          </cell>
          <cell r="E2249">
            <v>17595</v>
          </cell>
          <cell r="F2249">
            <v>9324854</v>
          </cell>
        </row>
        <row r="2250">
          <cell r="A2250">
            <v>241355</v>
          </cell>
          <cell r="B2250" t="str">
            <v>RN</v>
          </cell>
          <cell r="C2250" t="str">
            <v>SERRINHA DOS PINTOS</v>
          </cell>
          <cell r="D2250" t="str">
            <v>241355</v>
          </cell>
          <cell r="E2250">
            <v>863</v>
          </cell>
          <cell r="F2250">
            <v>1346989</v>
          </cell>
        </row>
        <row r="2251">
          <cell r="A2251">
            <v>241360</v>
          </cell>
          <cell r="B2251" t="str">
            <v>RN</v>
          </cell>
          <cell r="C2251" t="str">
            <v>SEVERIANO MELO</v>
          </cell>
          <cell r="D2251" t="str">
            <v>241360</v>
          </cell>
          <cell r="E2251">
            <v>46977</v>
          </cell>
          <cell r="F2251">
            <v>18748827</v>
          </cell>
        </row>
        <row r="2252">
          <cell r="A2252">
            <v>241370</v>
          </cell>
          <cell r="B2252" t="str">
            <v>RN</v>
          </cell>
          <cell r="C2252" t="str">
            <v>SÍTIO NOVO</v>
          </cell>
          <cell r="D2252" t="str">
            <v>241370</v>
          </cell>
          <cell r="E2252">
            <v>47</v>
          </cell>
          <cell r="F2252">
            <v>2962255</v>
          </cell>
        </row>
        <row r="2253">
          <cell r="A2253">
            <v>241380</v>
          </cell>
          <cell r="B2253" t="str">
            <v>RN</v>
          </cell>
          <cell r="C2253" t="str">
            <v>TABOLEIRO GRANDE</v>
          </cell>
          <cell r="D2253" t="str">
            <v>241380</v>
          </cell>
          <cell r="E2253">
            <v>26835</v>
          </cell>
          <cell r="F2253">
            <v>4906175</v>
          </cell>
        </row>
        <row r="2254">
          <cell r="A2254">
            <v>241390</v>
          </cell>
          <cell r="B2254" t="str">
            <v>RN</v>
          </cell>
          <cell r="C2254" t="str">
            <v>TAIPU</v>
          </cell>
          <cell r="D2254" t="str">
            <v>241390</v>
          </cell>
          <cell r="E2254">
            <v>34950</v>
          </cell>
          <cell r="F2254">
            <v>7810928</v>
          </cell>
        </row>
        <row r="2255">
          <cell r="A2255">
            <v>241400</v>
          </cell>
          <cell r="B2255" t="str">
            <v>RN</v>
          </cell>
          <cell r="C2255" t="str">
            <v>TANGARÁ</v>
          </cell>
          <cell r="D2255" t="str">
            <v>241400</v>
          </cell>
          <cell r="E2255">
            <v>1781</v>
          </cell>
          <cell r="F2255">
            <v>1189402</v>
          </cell>
        </row>
        <row r="2256">
          <cell r="A2256">
            <v>241410</v>
          </cell>
          <cell r="B2256" t="str">
            <v>RN</v>
          </cell>
          <cell r="C2256" t="str">
            <v>TENENTE ANANIAS</v>
          </cell>
          <cell r="D2256" t="str">
            <v>241410</v>
          </cell>
          <cell r="E2256">
            <v>6185</v>
          </cell>
          <cell r="F2256">
            <v>1829621</v>
          </cell>
        </row>
        <row r="2257">
          <cell r="A2257">
            <v>241415</v>
          </cell>
          <cell r="B2257" t="str">
            <v>RN</v>
          </cell>
          <cell r="C2257" t="str">
            <v>TENENTE LAURENTINO CRUZ</v>
          </cell>
          <cell r="D2257" t="str">
            <v>241415</v>
          </cell>
          <cell r="F2257">
            <v>248425</v>
          </cell>
        </row>
        <row r="2258">
          <cell r="A2258">
            <v>241105</v>
          </cell>
          <cell r="B2258" t="str">
            <v>RN</v>
          </cell>
          <cell r="C2258" t="str">
            <v>TIBAU</v>
          </cell>
          <cell r="D2258" t="str">
            <v>241105</v>
          </cell>
          <cell r="E2258">
            <v>33361</v>
          </cell>
          <cell r="F2258">
            <v>30956069</v>
          </cell>
        </row>
        <row r="2259">
          <cell r="A2259">
            <v>241420</v>
          </cell>
          <cell r="B2259" t="str">
            <v>RN</v>
          </cell>
          <cell r="C2259" t="str">
            <v>TIBAU DO SUL</v>
          </cell>
          <cell r="D2259" t="str">
            <v>241420</v>
          </cell>
          <cell r="F2259">
            <v>823000</v>
          </cell>
        </row>
        <row r="2260">
          <cell r="A2260">
            <v>241430</v>
          </cell>
          <cell r="B2260" t="str">
            <v>RN</v>
          </cell>
          <cell r="C2260" t="str">
            <v>TIMBAÚBA DOS BATISTAS</v>
          </cell>
          <cell r="D2260" t="str">
            <v>241430</v>
          </cell>
          <cell r="E2260">
            <v>33314</v>
          </cell>
          <cell r="F2260">
            <v>22904647</v>
          </cell>
        </row>
        <row r="2261">
          <cell r="A2261">
            <v>241440</v>
          </cell>
          <cell r="B2261" t="str">
            <v>RN</v>
          </cell>
          <cell r="C2261" t="str">
            <v>TOUROS</v>
          </cell>
          <cell r="D2261" t="str">
            <v>241440</v>
          </cell>
          <cell r="E2261">
            <v>292</v>
          </cell>
          <cell r="F2261">
            <v>6043292</v>
          </cell>
        </row>
        <row r="2262">
          <cell r="A2262">
            <v>241445</v>
          </cell>
          <cell r="B2262" t="str">
            <v>RN</v>
          </cell>
          <cell r="C2262" t="str">
            <v>TRIUNFO POTIGUAR</v>
          </cell>
          <cell r="D2262" t="str">
            <v>241445</v>
          </cell>
          <cell r="E2262">
            <v>4302</v>
          </cell>
          <cell r="F2262">
            <v>5925097</v>
          </cell>
        </row>
        <row r="2263">
          <cell r="A2263">
            <v>241450</v>
          </cell>
          <cell r="B2263" t="str">
            <v>RN</v>
          </cell>
          <cell r="C2263" t="str">
            <v>UMARIZAL</v>
          </cell>
          <cell r="D2263" t="str">
            <v>241450</v>
          </cell>
          <cell r="E2263">
            <v>3280</v>
          </cell>
          <cell r="F2263">
            <v>5855464</v>
          </cell>
        </row>
        <row r="2264">
          <cell r="A2264">
            <v>241470</v>
          </cell>
          <cell r="B2264" t="str">
            <v>RN</v>
          </cell>
          <cell r="C2264" t="str">
            <v>VÁRZEA</v>
          </cell>
          <cell r="D2264" t="str">
            <v>241470</v>
          </cell>
          <cell r="F2264">
            <v>710570150</v>
          </cell>
        </row>
        <row r="2265">
          <cell r="A2265">
            <v>241475</v>
          </cell>
          <cell r="B2265" t="str">
            <v>RN</v>
          </cell>
          <cell r="C2265" t="str">
            <v>VENHA-VER</v>
          </cell>
          <cell r="D2265" t="str">
            <v>241475</v>
          </cell>
          <cell r="E2265">
            <v>345</v>
          </cell>
          <cell r="F2265">
            <v>47274</v>
          </cell>
        </row>
        <row r="2266">
          <cell r="A2266">
            <v>241480</v>
          </cell>
          <cell r="B2266" t="str">
            <v>RN</v>
          </cell>
          <cell r="C2266" t="str">
            <v>VERA CRUZ</v>
          </cell>
          <cell r="D2266" t="str">
            <v>241480</v>
          </cell>
          <cell r="E2266">
            <v>31577</v>
          </cell>
          <cell r="F2266">
            <v>12023617</v>
          </cell>
        </row>
        <row r="2267">
          <cell r="A2267">
            <v>241490</v>
          </cell>
          <cell r="B2267" t="str">
            <v>RN</v>
          </cell>
          <cell r="C2267" t="str">
            <v>VIÇOSA</v>
          </cell>
          <cell r="D2267" t="str">
            <v>241490</v>
          </cell>
          <cell r="F2267">
            <v>1059300</v>
          </cell>
        </row>
        <row r="2268">
          <cell r="A2268">
            <v>241500</v>
          </cell>
          <cell r="B2268" t="str">
            <v>RN</v>
          </cell>
          <cell r="C2268" t="str">
            <v>VILA FLOR</v>
          </cell>
          <cell r="D2268" t="str">
            <v>241500</v>
          </cell>
          <cell r="E2268">
            <v>5673</v>
          </cell>
          <cell r="F2268">
            <v>1817902</v>
          </cell>
        </row>
        <row r="2269">
          <cell r="A2269">
            <v>430003</v>
          </cell>
          <cell r="B2269" t="str">
            <v>RS</v>
          </cell>
          <cell r="C2269" t="str">
            <v>ACEGUÁ</v>
          </cell>
          <cell r="D2269" t="str">
            <v>430003</v>
          </cell>
          <cell r="E2269">
            <v>3022</v>
          </cell>
          <cell r="F2269">
            <v>20399157</v>
          </cell>
        </row>
        <row r="2270">
          <cell r="A2270">
            <v>430010</v>
          </cell>
          <cell r="B2270" t="str">
            <v>RS</v>
          </cell>
          <cell r="C2270" t="str">
            <v>AGUDO</v>
          </cell>
          <cell r="D2270" t="str">
            <v>430010</v>
          </cell>
          <cell r="F2270">
            <v>12410525</v>
          </cell>
        </row>
        <row r="2271">
          <cell r="A2271">
            <v>430020</v>
          </cell>
          <cell r="B2271" t="str">
            <v>RS</v>
          </cell>
          <cell r="C2271" t="str">
            <v>AJURICABA</v>
          </cell>
          <cell r="D2271" t="str">
            <v>430020</v>
          </cell>
          <cell r="E2271">
            <v>154639</v>
          </cell>
          <cell r="F2271">
            <v>15766962</v>
          </cell>
        </row>
        <row r="2272">
          <cell r="A2272">
            <v>430063</v>
          </cell>
          <cell r="B2272" t="str">
            <v>RS</v>
          </cell>
          <cell r="C2272" t="str">
            <v>AMARAL FERRADOR</v>
          </cell>
          <cell r="D2272" t="str">
            <v>430063</v>
          </cell>
          <cell r="F2272">
            <v>4694050</v>
          </cell>
        </row>
        <row r="2273">
          <cell r="A2273">
            <v>430120</v>
          </cell>
          <cell r="B2273" t="str">
            <v>RS</v>
          </cell>
          <cell r="C2273" t="str">
            <v>ARROIO DO TIGRE</v>
          </cell>
          <cell r="D2273" t="str">
            <v>430120</v>
          </cell>
          <cell r="F2273">
            <v>10416875</v>
          </cell>
        </row>
        <row r="2274">
          <cell r="A2274">
            <v>430192</v>
          </cell>
          <cell r="B2274" t="str">
            <v>RS</v>
          </cell>
          <cell r="C2274" t="str">
            <v>BARRA DO RIO AZUL</v>
          </cell>
          <cell r="D2274" t="str">
            <v>430192</v>
          </cell>
          <cell r="F2274">
            <v>10148775</v>
          </cell>
        </row>
        <row r="2275">
          <cell r="A2275">
            <v>430205</v>
          </cell>
          <cell r="B2275" t="str">
            <v>RS</v>
          </cell>
          <cell r="C2275" t="str">
            <v>BENJAMIN CONSTANT DO SUL</v>
          </cell>
          <cell r="D2275" t="str">
            <v>430205</v>
          </cell>
          <cell r="F2275">
            <v>1964900</v>
          </cell>
        </row>
        <row r="2276">
          <cell r="A2276">
            <v>430210</v>
          </cell>
          <cell r="B2276" t="str">
            <v>RS</v>
          </cell>
          <cell r="C2276" t="str">
            <v>BENTO GONÇALVES</v>
          </cell>
          <cell r="D2276" t="str">
            <v>430210</v>
          </cell>
          <cell r="F2276">
            <v>0</v>
          </cell>
        </row>
        <row r="2277">
          <cell r="A2277">
            <v>430230</v>
          </cell>
          <cell r="B2277" t="str">
            <v>RS</v>
          </cell>
          <cell r="C2277" t="str">
            <v>BOM JESUS</v>
          </cell>
          <cell r="D2277" t="str">
            <v>430230</v>
          </cell>
          <cell r="E2277">
            <v>37730</v>
          </cell>
          <cell r="F2277">
            <v>4812365</v>
          </cell>
        </row>
        <row r="2278">
          <cell r="A2278">
            <v>430270</v>
          </cell>
          <cell r="B2278" t="str">
            <v>RS</v>
          </cell>
          <cell r="C2278" t="str">
            <v>BUTIÁ</v>
          </cell>
          <cell r="D2278" t="str">
            <v>430270</v>
          </cell>
          <cell r="E2278">
            <v>43184</v>
          </cell>
          <cell r="F2278">
            <v>20465800</v>
          </cell>
        </row>
        <row r="2279">
          <cell r="A2279">
            <v>430310</v>
          </cell>
          <cell r="B2279" t="str">
            <v>RS</v>
          </cell>
          <cell r="C2279" t="str">
            <v>CACHOEIRINHA</v>
          </cell>
          <cell r="D2279" t="str">
            <v>430310</v>
          </cell>
          <cell r="F2279">
            <v>58762475</v>
          </cell>
        </row>
        <row r="2280">
          <cell r="A2280">
            <v>430360</v>
          </cell>
          <cell r="B2280" t="str">
            <v>RS</v>
          </cell>
          <cell r="C2280" t="str">
            <v>CAMBARÁ DO SUL</v>
          </cell>
          <cell r="D2280" t="str">
            <v>430360</v>
          </cell>
          <cell r="F2280">
            <v>1256128</v>
          </cell>
        </row>
        <row r="2281">
          <cell r="A2281">
            <v>430367</v>
          </cell>
          <cell r="B2281" t="str">
            <v>RS</v>
          </cell>
          <cell r="C2281" t="str">
            <v>CAMPESTRE DA SERRA</v>
          </cell>
          <cell r="D2281" t="str">
            <v>430367</v>
          </cell>
          <cell r="F2281">
            <v>3427400</v>
          </cell>
        </row>
        <row r="2282">
          <cell r="A2282">
            <v>430435</v>
          </cell>
          <cell r="B2282" t="str">
            <v>RS</v>
          </cell>
          <cell r="C2282" t="str">
            <v>CANDIOTA</v>
          </cell>
          <cell r="D2282" t="str">
            <v>430435</v>
          </cell>
          <cell r="F2282">
            <v>27371400</v>
          </cell>
        </row>
        <row r="2283">
          <cell r="A2283">
            <v>430450</v>
          </cell>
          <cell r="B2283" t="str">
            <v>RS</v>
          </cell>
          <cell r="C2283" t="str">
            <v>CANGUÇU</v>
          </cell>
          <cell r="D2283" t="str">
            <v>430450</v>
          </cell>
          <cell r="F2283">
            <v>59226075</v>
          </cell>
        </row>
        <row r="2284">
          <cell r="A2284">
            <v>430461</v>
          </cell>
          <cell r="B2284" t="str">
            <v>RS</v>
          </cell>
          <cell r="C2284" t="str">
            <v>CANUDOS DO VALE</v>
          </cell>
          <cell r="D2284" t="str">
            <v>430461</v>
          </cell>
          <cell r="E2284">
            <v>66088</v>
          </cell>
          <cell r="F2284">
            <v>6924816</v>
          </cell>
        </row>
        <row r="2285">
          <cell r="A2285">
            <v>430471</v>
          </cell>
          <cell r="B2285" t="str">
            <v>RS</v>
          </cell>
          <cell r="C2285" t="str">
            <v>CARAÁ</v>
          </cell>
          <cell r="D2285" t="str">
            <v>430471</v>
          </cell>
          <cell r="E2285">
            <v>76003</v>
          </cell>
          <cell r="F2285">
            <v>7958543</v>
          </cell>
        </row>
        <row r="2286">
          <cell r="A2286">
            <v>430500</v>
          </cell>
          <cell r="B2286" t="str">
            <v>RS</v>
          </cell>
          <cell r="C2286" t="str">
            <v>CATUÍPE</v>
          </cell>
          <cell r="D2286" t="str">
            <v>430500</v>
          </cell>
          <cell r="E2286">
            <v>140968</v>
          </cell>
          <cell r="F2286">
            <v>13876858</v>
          </cell>
        </row>
        <row r="2287">
          <cell r="A2287">
            <v>430510</v>
          </cell>
          <cell r="B2287" t="str">
            <v>RS</v>
          </cell>
          <cell r="C2287" t="str">
            <v>CAXIAS DO SUL</v>
          </cell>
          <cell r="D2287" t="str">
            <v>430510</v>
          </cell>
          <cell r="F2287">
            <v>5250</v>
          </cell>
        </row>
        <row r="2288">
          <cell r="A2288">
            <v>430517</v>
          </cell>
          <cell r="B2288" t="str">
            <v>RS</v>
          </cell>
          <cell r="C2288" t="str">
            <v>CERRO GRANDE DO SUL</v>
          </cell>
          <cell r="D2288" t="str">
            <v>430517</v>
          </cell>
          <cell r="F2288">
            <v>2832775</v>
          </cell>
        </row>
        <row r="2289">
          <cell r="A2289">
            <v>430610</v>
          </cell>
          <cell r="B2289" t="str">
            <v>RS</v>
          </cell>
          <cell r="C2289" t="str">
            <v>CRUZ ALTA</v>
          </cell>
          <cell r="D2289" t="str">
            <v>430610</v>
          </cell>
          <cell r="F2289">
            <v>240877825</v>
          </cell>
        </row>
        <row r="2290">
          <cell r="A2290">
            <v>430637</v>
          </cell>
          <cell r="B2290" t="str">
            <v>RS</v>
          </cell>
          <cell r="C2290" t="str">
            <v>DILERMANDO DE AGUIAR</v>
          </cell>
          <cell r="D2290" t="str">
            <v>430637</v>
          </cell>
          <cell r="E2290">
            <v>43562</v>
          </cell>
          <cell r="F2290">
            <v>10441397</v>
          </cell>
        </row>
        <row r="2291">
          <cell r="A2291">
            <v>430645</v>
          </cell>
          <cell r="B2291" t="str">
            <v>RS</v>
          </cell>
          <cell r="C2291" t="str">
            <v>DOIS LAJEADOS</v>
          </cell>
          <cell r="D2291" t="str">
            <v>430645</v>
          </cell>
          <cell r="E2291">
            <v>2796</v>
          </cell>
          <cell r="F2291">
            <v>16930118</v>
          </cell>
        </row>
        <row r="2292">
          <cell r="A2292">
            <v>430650</v>
          </cell>
          <cell r="B2292" t="str">
            <v>RS</v>
          </cell>
          <cell r="C2292" t="str">
            <v>DOM FELICIANO</v>
          </cell>
          <cell r="D2292" t="str">
            <v>430650</v>
          </cell>
          <cell r="F2292">
            <v>8827650</v>
          </cell>
        </row>
        <row r="2293">
          <cell r="A2293">
            <v>430655</v>
          </cell>
          <cell r="B2293" t="str">
            <v>RS</v>
          </cell>
          <cell r="C2293" t="str">
            <v>DOM PEDRO DE ALCÂNTARA</v>
          </cell>
          <cell r="D2293" t="str">
            <v>430655</v>
          </cell>
          <cell r="E2293">
            <v>22663</v>
          </cell>
          <cell r="F2293">
            <v>5801926</v>
          </cell>
        </row>
        <row r="2294">
          <cell r="A2294">
            <v>430675</v>
          </cell>
          <cell r="B2294" t="str">
            <v>RS</v>
          </cell>
          <cell r="C2294" t="str">
            <v>DOUTOR RICARDO</v>
          </cell>
          <cell r="D2294" t="str">
            <v>430675</v>
          </cell>
          <cell r="E2294">
            <v>50752</v>
          </cell>
          <cell r="F2294">
            <v>12280168</v>
          </cell>
        </row>
        <row r="2295">
          <cell r="A2295">
            <v>430690</v>
          </cell>
          <cell r="B2295" t="str">
            <v>RS</v>
          </cell>
          <cell r="C2295" t="str">
            <v>ENCRUZILHADA DO SUL</v>
          </cell>
          <cell r="D2295" t="str">
            <v>430690</v>
          </cell>
          <cell r="E2295">
            <v>197357</v>
          </cell>
          <cell r="F2295">
            <v>13504003</v>
          </cell>
        </row>
        <row r="2296">
          <cell r="A2296">
            <v>430693</v>
          </cell>
          <cell r="B2296" t="str">
            <v>RS</v>
          </cell>
          <cell r="C2296" t="str">
            <v>ENTRE-IJUÍS</v>
          </cell>
          <cell r="D2296" t="str">
            <v>430693</v>
          </cell>
          <cell r="F2296">
            <v>4750</v>
          </cell>
        </row>
        <row r="2297">
          <cell r="A2297">
            <v>430820</v>
          </cell>
          <cell r="B2297" t="str">
            <v>RS</v>
          </cell>
          <cell r="C2297" t="str">
            <v>FLORES DA CUNHA</v>
          </cell>
          <cell r="D2297" t="str">
            <v>430820</v>
          </cell>
          <cell r="F2297">
            <v>0</v>
          </cell>
        </row>
        <row r="2298">
          <cell r="A2298">
            <v>430840</v>
          </cell>
          <cell r="B2298" t="str">
            <v>RS</v>
          </cell>
          <cell r="C2298" t="str">
            <v>FORMIGUEIRO</v>
          </cell>
          <cell r="D2298" t="str">
            <v>430840</v>
          </cell>
          <cell r="F2298">
            <v>3442875</v>
          </cell>
        </row>
        <row r="2299">
          <cell r="A2299">
            <v>430845</v>
          </cell>
          <cell r="B2299" t="str">
            <v>RS</v>
          </cell>
          <cell r="C2299" t="str">
            <v>FORTALEZA DOS VALOS</v>
          </cell>
          <cell r="D2299" t="str">
            <v>430845</v>
          </cell>
          <cell r="F2299">
            <v>12925</v>
          </cell>
        </row>
        <row r="2300">
          <cell r="A2300">
            <v>430915</v>
          </cell>
          <cell r="B2300" t="str">
            <v>RS</v>
          </cell>
          <cell r="C2300" t="str">
            <v>GRAMADO XAVIER</v>
          </cell>
          <cell r="D2300" t="str">
            <v>430915</v>
          </cell>
          <cell r="E2300">
            <v>49810</v>
          </cell>
          <cell r="F2300">
            <v>15468176</v>
          </cell>
        </row>
        <row r="2301">
          <cell r="A2301">
            <v>430930</v>
          </cell>
          <cell r="B2301" t="str">
            <v>RS</v>
          </cell>
          <cell r="C2301" t="str">
            <v>GUAÍBA</v>
          </cell>
          <cell r="D2301" t="str">
            <v>430930</v>
          </cell>
          <cell r="F2301">
            <v>43019425</v>
          </cell>
        </row>
        <row r="2302">
          <cell r="A2302">
            <v>430957</v>
          </cell>
          <cell r="B2302" t="str">
            <v>RS</v>
          </cell>
          <cell r="C2302" t="str">
            <v>HERVEIRAS</v>
          </cell>
          <cell r="D2302" t="str">
            <v>430957</v>
          </cell>
          <cell r="F2302">
            <v>0</v>
          </cell>
        </row>
        <row r="2303">
          <cell r="A2303">
            <v>430965</v>
          </cell>
          <cell r="B2303" t="str">
            <v>RS</v>
          </cell>
          <cell r="C2303" t="str">
            <v>HULHA NEGRA</v>
          </cell>
          <cell r="D2303" t="str">
            <v>430965</v>
          </cell>
          <cell r="F2303">
            <v>1178775</v>
          </cell>
        </row>
        <row r="2304">
          <cell r="A2304">
            <v>430975</v>
          </cell>
          <cell r="B2304" t="str">
            <v>RS</v>
          </cell>
          <cell r="C2304" t="str">
            <v>IBARAMA</v>
          </cell>
          <cell r="D2304" t="str">
            <v>430975</v>
          </cell>
          <cell r="E2304">
            <v>71069</v>
          </cell>
          <cell r="F2304">
            <v>4850995</v>
          </cell>
        </row>
        <row r="2305">
          <cell r="A2305">
            <v>430995</v>
          </cell>
          <cell r="B2305" t="str">
            <v>RS</v>
          </cell>
          <cell r="C2305" t="str">
            <v>IBIRAPUITÃ</v>
          </cell>
          <cell r="D2305" t="str">
            <v>430995</v>
          </cell>
          <cell r="E2305">
            <v>86437</v>
          </cell>
          <cell r="F2305">
            <v>19843295</v>
          </cell>
        </row>
        <row r="2306">
          <cell r="A2306">
            <v>431043</v>
          </cell>
          <cell r="B2306" t="str">
            <v>RS</v>
          </cell>
          <cell r="C2306" t="str">
            <v>IPÊ</v>
          </cell>
          <cell r="D2306" t="str">
            <v>431043</v>
          </cell>
          <cell r="E2306">
            <v>77179</v>
          </cell>
          <cell r="F2306">
            <v>14866218</v>
          </cell>
        </row>
        <row r="2307">
          <cell r="A2307">
            <v>431053</v>
          </cell>
          <cell r="B2307" t="str">
            <v>RS</v>
          </cell>
          <cell r="C2307" t="str">
            <v>ITAARA</v>
          </cell>
          <cell r="D2307" t="str">
            <v>431053</v>
          </cell>
          <cell r="E2307">
            <v>59531</v>
          </cell>
          <cell r="F2307">
            <v>15118784</v>
          </cell>
        </row>
        <row r="2308">
          <cell r="A2308">
            <v>431055</v>
          </cell>
          <cell r="B2308" t="str">
            <v>RS</v>
          </cell>
          <cell r="C2308" t="str">
            <v>ITACURUBI</v>
          </cell>
          <cell r="D2308" t="str">
            <v>431055</v>
          </cell>
          <cell r="F2308">
            <v>4272550</v>
          </cell>
        </row>
        <row r="2309">
          <cell r="A2309">
            <v>431075</v>
          </cell>
          <cell r="B2309" t="str">
            <v>RS</v>
          </cell>
          <cell r="C2309" t="str">
            <v>IVORÁ</v>
          </cell>
          <cell r="D2309" t="str">
            <v>431075</v>
          </cell>
          <cell r="F2309">
            <v>19778075</v>
          </cell>
        </row>
        <row r="2310">
          <cell r="A2310">
            <v>431087</v>
          </cell>
          <cell r="B2310" t="str">
            <v>RS</v>
          </cell>
          <cell r="C2310" t="str">
            <v>JACUIZINHO</v>
          </cell>
          <cell r="D2310" t="str">
            <v>431087</v>
          </cell>
          <cell r="F2310">
            <v>11478500</v>
          </cell>
        </row>
        <row r="2311">
          <cell r="A2311">
            <v>431113</v>
          </cell>
          <cell r="B2311" t="str">
            <v>RS</v>
          </cell>
          <cell r="C2311" t="str">
            <v>JARI</v>
          </cell>
          <cell r="D2311" t="str">
            <v>431113</v>
          </cell>
          <cell r="F2311">
            <v>36715425</v>
          </cell>
        </row>
        <row r="2312">
          <cell r="A2312">
            <v>431123</v>
          </cell>
          <cell r="B2312" t="str">
            <v>RS</v>
          </cell>
          <cell r="C2312" t="str">
            <v>LAGOA BONITA DO SUL</v>
          </cell>
          <cell r="D2312" t="str">
            <v>431123</v>
          </cell>
          <cell r="E2312">
            <v>54757</v>
          </cell>
          <cell r="F2312">
            <v>11507858</v>
          </cell>
        </row>
        <row r="2313">
          <cell r="A2313">
            <v>431125</v>
          </cell>
          <cell r="B2313" t="str">
            <v>RS</v>
          </cell>
          <cell r="C2313" t="str">
            <v>LAGOÃO</v>
          </cell>
          <cell r="D2313" t="str">
            <v>431125</v>
          </cell>
          <cell r="E2313">
            <v>55994</v>
          </cell>
          <cell r="F2313">
            <v>9918717</v>
          </cell>
        </row>
        <row r="2314">
          <cell r="A2314">
            <v>431164</v>
          </cell>
          <cell r="B2314" t="str">
            <v>RS</v>
          </cell>
          <cell r="C2314" t="str">
            <v>LINHA NOVA</v>
          </cell>
          <cell r="D2314" t="str">
            <v>431164</v>
          </cell>
          <cell r="E2314">
            <v>44473</v>
          </cell>
          <cell r="F2314">
            <v>9882780</v>
          </cell>
        </row>
        <row r="2315">
          <cell r="A2315">
            <v>431177</v>
          </cell>
          <cell r="B2315" t="str">
            <v>RS</v>
          </cell>
          <cell r="C2315" t="str">
            <v>MAQUINÉ</v>
          </cell>
          <cell r="D2315" t="str">
            <v>431177</v>
          </cell>
          <cell r="E2315">
            <v>45286</v>
          </cell>
          <cell r="F2315">
            <v>5742694</v>
          </cell>
        </row>
        <row r="2316">
          <cell r="A2316">
            <v>431179</v>
          </cell>
          <cell r="B2316" t="str">
            <v>RS</v>
          </cell>
          <cell r="C2316" t="str">
            <v>MARATÁ</v>
          </cell>
          <cell r="D2316" t="str">
            <v>431179</v>
          </cell>
          <cell r="F2316">
            <v>15674300</v>
          </cell>
        </row>
        <row r="2317">
          <cell r="A2317">
            <v>431210</v>
          </cell>
          <cell r="B2317" t="str">
            <v>RS</v>
          </cell>
          <cell r="C2317" t="str">
            <v>MATA</v>
          </cell>
          <cell r="D2317" t="str">
            <v>431210</v>
          </cell>
          <cell r="F2317">
            <v>7350775</v>
          </cell>
        </row>
        <row r="2318">
          <cell r="A2318">
            <v>431215</v>
          </cell>
          <cell r="B2318" t="str">
            <v>RS</v>
          </cell>
          <cell r="C2318" t="str">
            <v>MATO LEITÃO</v>
          </cell>
          <cell r="D2318" t="str">
            <v>431215</v>
          </cell>
          <cell r="F2318">
            <v>15250</v>
          </cell>
        </row>
        <row r="2319">
          <cell r="A2319">
            <v>431220</v>
          </cell>
          <cell r="B2319" t="str">
            <v>RS</v>
          </cell>
          <cell r="C2319" t="str">
            <v>MAXIMILIANO DE ALMEIDA</v>
          </cell>
          <cell r="D2319" t="str">
            <v>431220</v>
          </cell>
          <cell r="E2319">
            <v>73979</v>
          </cell>
          <cell r="F2319">
            <v>9895656</v>
          </cell>
        </row>
        <row r="2320">
          <cell r="A2320">
            <v>431238</v>
          </cell>
          <cell r="B2320" t="str">
            <v>RS</v>
          </cell>
          <cell r="C2320" t="str">
            <v>MONTE BELO DO SUL</v>
          </cell>
          <cell r="D2320" t="str">
            <v>431238</v>
          </cell>
          <cell r="F2320">
            <v>181175</v>
          </cell>
        </row>
        <row r="2321">
          <cell r="A2321">
            <v>431250</v>
          </cell>
          <cell r="B2321" t="str">
            <v>RS</v>
          </cell>
          <cell r="C2321" t="str">
            <v>MOSTARDAS</v>
          </cell>
          <cell r="D2321" t="str">
            <v>431250</v>
          </cell>
          <cell r="F2321">
            <v>44898400</v>
          </cell>
        </row>
        <row r="2322">
          <cell r="A2322">
            <v>431260</v>
          </cell>
          <cell r="B2322" t="str">
            <v>RS</v>
          </cell>
          <cell r="C2322" t="str">
            <v>MUÇUM</v>
          </cell>
          <cell r="D2322" t="str">
            <v>431260</v>
          </cell>
          <cell r="E2322">
            <v>39679</v>
          </cell>
          <cell r="F2322">
            <v>9104717</v>
          </cell>
        </row>
        <row r="2323">
          <cell r="A2323">
            <v>431265</v>
          </cell>
          <cell r="B2323" t="str">
            <v>RS</v>
          </cell>
          <cell r="C2323" t="str">
            <v>NÃO-ME-TOQUE</v>
          </cell>
          <cell r="D2323" t="str">
            <v>431265</v>
          </cell>
          <cell r="E2323">
            <v>253584</v>
          </cell>
          <cell r="F2323">
            <v>74806027</v>
          </cell>
        </row>
        <row r="2324">
          <cell r="A2324">
            <v>431280</v>
          </cell>
          <cell r="B2324" t="str">
            <v>RS</v>
          </cell>
          <cell r="C2324" t="str">
            <v>NOVA ARAÇÁ</v>
          </cell>
          <cell r="D2324" t="str">
            <v>431280</v>
          </cell>
          <cell r="F2324">
            <v>0</v>
          </cell>
        </row>
        <row r="2325">
          <cell r="A2325">
            <v>431333</v>
          </cell>
          <cell r="B2325" t="str">
            <v>RS</v>
          </cell>
          <cell r="C2325" t="str">
            <v>NOVA RAMADA</v>
          </cell>
          <cell r="D2325" t="str">
            <v>431333</v>
          </cell>
          <cell r="E2325">
            <v>87473</v>
          </cell>
          <cell r="F2325">
            <v>6260744</v>
          </cell>
        </row>
        <row r="2326">
          <cell r="A2326">
            <v>431339</v>
          </cell>
          <cell r="B2326" t="str">
            <v>RS</v>
          </cell>
          <cell r="C2326" t="str">
            <v>NOVO CABRAIS</v>
          </cell>
          <cell r="D2326" t="str">
            <v>431339</v>
          </cell>
          <cell r="E2326">
            <v>39287</v>
          </cell>
          <cell r="F2326">
            <v>13273132</v>
          </cell>
        </row>
        <row r="2327">
          <cell r="A2327">
            <v>431344</v>
          </cell>
          <cell r="B2327" t="str">
            <v>RS</v>
          </cell>
          <cell r="C2327" t="str">
            <v>NOVO TIRADENTES</v>
          </cell>
          <cell r="D2327" t="str">
            <v>431344</v>
          </cell>
          <cell r="E2327">
            <v>47287</v>
          </cell>
          <cell r="F2327">
            <v>3097050</v>
          </cell>
        </row>
        <row r="2328">
          <cell r="A2328">
            <v>431402</v>
          </cell>
          <cell r="B2328" t="str">
            <v>RS</v>
          </cell>
          <cell r="C2328" t="str">
            <v>PARAÍSO DO SUL</v>
          </cell>
          <cell r="D2328" t="str">
            <v>431402</v>
          </cell>
          <cell r="E2328">
            <v>45878</v>
          </cell>
          <cell r="F2328">
            <v>2823928</v>
          </cell>
        </row>
        <row r="2329">
          <cell r="A2329">
            <v>431406</v>
          </cell>
          <cell r="B2329" t="str">
            <v>RS</v>
          </cell>
          <cell r="C2329" t="str">
            <v>PASSA SETE</v>
          </cell>
          <cell r="D2329" t="str">
            <v>431406</v>
          </cell>
          <cell r="E2329">
            <v>41389</v>
          </cell>
          <cell r="F2329">
            <v>15491338</v>
          </cell>
        </row>
        <row r="2330">
          <cell r="A2330">
            <v>431407</v>
          </cell>
          <cell r="B2330" t="str">
            <v>RS</v>
          </cell>
          <cell r="C2330" t="str">
            <v>PASSO DO SOBRADO</v>
          </cell>
          <cell r="D2330" t="str">
            <v>431407</v>
          </cell>
          <cell r="F2330">
            <v>5918750</v>
          </cell>
        </row>
        <row r="2331">
          <cell r="A2331">
            <v>431430</v>
          </cell>
          <cell r="B2331" t="str">
            <v>RS</v>
          </cell>
          <cell r="C2331" t="str">
            <v>PEJUÇARA</v>
          </cell>
          <cell r="D2331" t="str">
            <v>431430</v>
          </cell>
          <cell r="F2331">
            <v>1989550</v>
          </cell>
        </row>
        <row r="2332">
          <cell r="A2332">
            <v>431440</v>
          </cell>
          <cell r="B2332" t="str">
            <v>RS</v>
          </cell>
          <cell r="C2332" t="str">
            <v>PELOTAS</v>
          </cell>
          <cell r="D2332" t="str">
            <v>431440</v>
          </cell>
          <cell r="E2332">
            <v>987701</v>
          </cell>
          <cell r="F2332">
            <v>251323069</v>
          </cell>
        </row>
        <row r="2333">
          <cell r="A2333">
            <v>431450</v>
          </cell>
          <cell r="B2333" t="str">
            <v>RS</v>
          </cell>
          <cell r="C2333" t="str">
            <v>PINHEIRO MACHADO</v>
          </cell>
          <cell r="D2333" t="str">
            <v>431450</v>
          </cell>
          <cell r="F2333">
            <v>174641250</v>
          </cell>
        </row>
        <row r="2334">
          <cell r="A2334">
            <v>431454</v>
          </cell>
          <cell r="B2334" t="str">
            <v>RS</v>
          </cell>
          <cell r="C2334" t="str">
            <v>PINTO BANDEIRA</v>
          </cell>
          <cell r="D2334" t="str">
            <v>431454</v>
          </cell>
          <cell r="F2334">
            <v>10875025</v>
          </cell>
        </row>
        <row r="2335">
          <cell r="A2335">
            <v>431460</v>
          </cell>
          <cell r="B2335" t="str">
            <v>RS</v>
          </cell>
          <cell r="C2335" t="str">
            <v>PIRATINI</v>
          </cell>
          <cell r="D2335" t="str">
            <v>431460</v>
          </cell>
          <cell r="F2335">
            <v>16835825</v>
          </cell>
        </row>
        <row r="2336">
          <cell r="A2336">
            <v>431470</v>
          </cell>
          <cell r="B2336" t="str">
            <v>RS</v>
          </cell>
          <cell r="C2336" t="str">
            <v>PLANALTO</v>
          </cell>
          <cell r="D2336" t="str">
            <v>431470</v>
          </cell>
          <cell r="F2336">
            <v>16878425</v>
          </cell>
        </row>
        <row r="2337">
          <cell r="A2337">
            <v>431480</v>
          </cell>
          <cell r="B2337" t="str">
            <v>RS</v>
          </cell>
          <cell r="C2337" t="str">
            <v>PORTÃO</v>
          </cell>
          <cell r="D2337" t="str">
            <v>431480</v>
          </cell>
          <cell r="F2337">
            <v>148670200</v>
          </cell>
        </row>
        <row r="2338">
          <cell r="A2338">
            <v>431490</v>
          </cell>
          <cell r="B2338" t="str">
            <v>RS</v>
          </cell>
          <cell r="C2338" t="str">
            <v>PORTO ALEGRE</v>
          </cell>
          <cell r="D2338" t="str">
            <v>431490</v>
          </cell>
          <cell r="F2338">
            <v>18391850</v>
          </cell>
        </row>
        <row r="2339">
          <cell r="A2339">
            <v>431500</v>
          </cell>
          <cell r="B2339" t="str">
            <v>RS</v>
          </cell>
          <cell r="C2339" t="str">
            <v>PORTO LUCENA</v>
          </cell>
          <cell r="D2339" t="str">
            <v>431500</v>
          </cell>
          <cell r="F2339">
            <v>6562175</v>
          </cell>
        </row>
        <row r="2340">
          <cell r="A2340">
            <v>431532</v>
          </cell>
          <cell r="B2340" t="str">
            <v>RS</v>
          </cell>
          <cell r="C2340" t="str">
            <v>QUEVEDOS</v>
          </cell>
          <cell r="D2340" t="str">
            <v>431532</v>
          </cell>
          <cell r="F2340">
            <v>4581350</v>
          </cell>
        </row>
        <row r="2341">
          <cell r="A2341">
            <v>431545</v>
          </cell>
          <cell r="B2341" t="str">
            <v>RS</v>
          </cell>
          <cell r="C2341" t="str">
            <v>RELVADO</v>
          </cell>
          <cell r="D2341" t="str">
            <v>431545</v>
          </cell>
          <cell r="E2341">
            <v>77820</v>
          </cell>
          <cell r="F2341">
            <v>8213773</v>
          </cell>
        </row>
        <row r="2342">
          <cell r="A2342">
            <v>431570</v>
          </cell>
          <cell r="B2342" t="str">
            <v>RS</v>
          </cell>
          <cell r="C2342" t="str">
            <v>RIO PARDO</v>
          </cell>
          <cell r="D2342" t="str">
            <v>431570</v>
          </cell>
          <cell r="F2342">
            <v>38299525</v>
          </cell>
        </row>
        <row r="2343">
          <cell r="A2343">
            <v>431640</v>
          </cell>
          <cell r="B2343" t="str">
            <v>RS</v>
          </cell>
          <cell r="C2343" t="str">
            <v>ROSÁRIO DO SUL</v>
          </cell>
          <cell r="D2343" t="str">
            <v>431640</v>
          </cell>
          <cell r="F2343">
            <v>114106675</v>
          </cell>
        </row>
        <row r="2344">
          <cell r="A2344">
            <v>431710</v>
          </cell>
          <cell r="B2344" t="str">
            <v>RS</v>
          </cell>
          <cell r="C2344" t="str">
            <v>SANT'ANA DO LIVRAMENTO</v>
          </cell>
          <cell r="D2344" t="str">
            <v>431710</v>
          </cell>
          <cell r="E2344">
            <v>237846</v>
          </cell>
          <cell r="F2344">
            <v>55614966</v>
          </cell>
        </row>
        <row r="2345">
          <cell r="A2345">
            <v>431690</v>
          </cell>
          <cell r="B2345" t="str">
            <v>RS</v>
          </cell>
          <cell r="C2345" t="str">
            <v>SANTA MARIA</v>
          </cell>
          <cell r="D2345" t="str">
            <v>431690</v>
          </cell>
          <cell r="F2345">
            <v>80083625</v>
          </cell>
        </row>
        <row r="2346">
          <cell r="A2346">
            <v>431720</v>
          </cell>
          <cell r="B2346" t="str">
            <v>RS</v>
          </cell>
          <cell r="C2346" t="str">
            <v>SANTA ROSA</v>
          </cell>
          <cell r="D2346" t="str">
            <v>431720</v>
          </cell>
          <cell r="F2346">
            <v>1299800</v>
          </cell>
        </row>
        <row r="2347">
          <cell r="A2347">
            <v>431725</v>
          </cell>
          <cell r="B2347" t="str">
            <v>RS</v>
          </cell>
          <cell r="C2347" t="str">
            <v>SANTA TEREZA</v>
          </cell>
          <cell r="D2347" t="str">
            <v>431725</v>
          </cell>
          <cell r="F2347">
            <v>17820169</v>
          </cell>
        </row>
        <row r="2348">
          <cell r="A2348">
            <v>431800</v>
          </cell>
          <cell r="B2348" t="str">
            <v>RS</v>
          </cell>
          <cell r="C2348" t="str">
            <v>SÃO BORJA</v>
          </cell>
          <cell r="D2348" t="str">
            <v>431800</v>
          </cell>
          <cell r="E2348">
            <v>503968</v>
          </cell>
          <cell r="F2348">
            <v>64450763</v>
          </cell>
        </row>
        <row r="2349">
          <cell r="A2349">
            <v>431810</v>
          </cell>
          <cell r="B2349" t="str">
            <v>RS</v>
          </cell>
          <cell r="C2349" t="str">
            <v>SÃO FRANCISCO DE ASSIS</v>
          </cell>
          <cell r="D2349" t="str">
            <v>431810</v>
          </cell>
          <cell r="E2349">
            <v>11610</v>
          </cell>
          <cell r="F2349">
            <v>23354020</v>
          </cell>
        </row>
        <row r="2350">
          <cell r="A2350">
            <v>431820</v>
          </cell>
          <cell r="B2350" t="str">
            <v>RS</v>
          </cell>
          <cell r="C2350" t="str">
            <v>SÃO FRANCISCO DE PAULA</v>
          </cell>
          <cell r="D2350" t="str">
            <v>431820</v>
          </cell>
          <cell r="F2350">
            <v>32261050</v>
          </cell>
        </row>
        <row r="2351">
          <cell r="A2351">
            <v>431830</v>
          </cell>
          <cell r="B2351" t="str">
            <v>RS</v>
          </cell>
          <cell r="C2351" t="str">
            <v>SÃO GABRIEL</v>
          </cell>
          <cell r="D2351" t="str">
            <v>431830</v>
          </cell>
          <cell r="F2351">
            <v>100079150</v>
          </cell>
        </row>
        <row r="2352">
          <cell r="A2352">
            <v>431842</v>
          </cell>
          <cell r="B2352" t="str">
            <v>RS</v>
          </cell>
          <cell r="C2352" t="str">
            <v>SÃO JOÃO DA URTIGA</v>
          </cell>
          <cell r="D2352" t="str">
            <v>431842</v>
          </cell>
          <cell r="F2352">
            <v>8331775</v>
          </cell>
        </row>
        <row r="2353">
          <cell r="A2353">
            <v>431846</v>
          </cell>
          <cell r="B2353" t="str">
            <v>RS</v>
          </cell>
          <cell r="C2353" t="str">
            <v>SÃO JOSÉ DO HERVAL</v>
          </cell>
          <cell r="D2353" t="str">
            <v>431846</v>
          </cell>
          <cell r="E2353">
            <v>2649</v>
          </cell>
          <cell r="F2353">
            <v>16289975</v>
          </cell>
        </row>
        <row r="2354">
          <cell r="A2354">
            <v>431849</v>
          </cell>
          <cell r="B2354" t="str">
            <v>RS</v>
          </cell>
          <cell r="C2354" t="str">
            <v>SÃO JOSÉ DO INHACORÁ</v>
          </cell>
          <cell r="D2354" t="str">
            <v>431849</v>
          </cell>
          <cell r="F2354">
            <v>8278800</v>
          </cell>
        </row>
        <row r="2355">
          <cell r="A2355">
            <v>431862</v>
          </cell>
          <cell r="B2355" t="str">
            <v>RS</v>
          </cell>
          <cell r="C2355" t="str">
            <v>SÃO JOSÉ DOS AUSENTES</v>
          </cell>
          <cell r="D2355" t="str">
            <v>431862</v>
          </cell>
          <cell r="F2355">
            <v>1003600</v>
          </cell>
        </row>
        <row r="2356">
          <cell r="A2356">
            <v>431870</v>
          </cell>
          <cell r="B2356" t="str">
            <v>RS</v>
          </cell>
          <cell r="C2356" t="str">
            <v>SÃO LEOPOLDO</v>
          </cell>
          <cell r="D2356" t="str">
            <v>431870</v>
          </cell>
          <cell r="F2356">
            <v>52608075</v>
          </cell>
        </row>
        <row r="2357">
          <cell r="A2357">
            <v>431890</v>
          </cell>
          <cell r="B2357" t="str">
            <v>RS</v>
          </cell>
          <cell r="C2357" t="str">
            <v>SÃO LUIZ GONZAGA</v>
          </cell>
          <cell r="D2357" t="str">
            <v>431890</v>
          </cell>
          <cell r="F2357">
            <v>46540875</v>
          </cell>
        </row>
        <row r="2358">
          <cell r="A2358">
            <v>431900</v>
          </cell>
          <cell r="B2358" t="str">
            <v>RS</v>
          </cell>
          <cell r="C2358" t="str">
            <v>SÃO MARCOS</v>
          </cell>
          <cell r="D2358" t="str">
            <v>431900</v>
          </cell>
          <cell r="F2358">
            <v>38176850</v>
          </cell>
        </row>
        <row r="2359">
          <cell r="A2359">
            <v>431912</v>
          </cell>
          <cell r="B2359" t="str">
            <v>RS</v>
          </cell>
          <cell r="C2359" t="str">
            <v>SÃO MARTINHO DA SERRA</v>
          </cell>
          <cell r="D2359" t="str">
            <v>431912</v>
          </cell>
          <cell r="E2359">
            <v>42472</v>
          </cell>
          <cell r="F2359">
            <v>8548475</v>
          </cell>
        </row>
        <row r="2360">
          <cell r="A2360">
            <v>431940</v>
          </cell>
          <cell r="B2360" t="str">
            <v>RS</v>
          </cell>
          <cell r="C2360" t="str">
            <v>SÃO PEDRO DO SUL</v>
          </cell>
          <cell r="D2360" t="str">
            <v>431940</v>
          </cell>
          <cell r="F2360">
            <v>4345125</v>
          </cell>
        </row>
        <row r="2361">
          <cell r="A2361">
            <v>431960</v>
          </cell>
          <cell r="B2361" t="str">
            <v>RS</v>
          </cell>
          <cell r="C2361" t="str">
            <v>SÃO SEPÉ</v>
          </cell>
          <cell r="D2361" t="str">
            <v>431960</v>
          </cell>
          <cell r="F2361">
            <v>38428000</v>
          </cell>
        </row>
        <row r="2362">
          <cell r="A2362">
            <v>431975</v>
          </cell>
          <cell r="B2362" t="str">
            <v>RS</v>
          </cell>
          <cell r="C2362" t="str">
            <v>SÃO VENDELINO</v>
          </cell>
          <cell r="D2362" t="str">
            <v>431975</v>
          </cell>
          <cell r="E2362">
            <v>71989</v>
          </cell>
          <cell r="F2362">
            <v>4948381</v>
          </cell>
        </row>
        <row r="2363">
          <cell r="A2363">
            <v>432030</v>
          </cell>
          <cell r="B2363" t="str">
            <v>RS</v>
          </cell>
          <cell r="C2363" t="str">
            <v>SELBACH</v>
          </cell>
          <cell r="D2363" t="str">
            <v>432030</v>
          </cell>
          <cell r="F2363">
            <v>38292225</v>
          </cell>
        </row>
        <row r="2364">
          <cell r="A2364">
            <v>432045</v>
          </cell>
          <cell r="B2364" t="str">
            <v>RS</v>
          </cell>
          <cell r="C2364" t="str">
            <v>SÉRIO</v>
          </cell>
          <cell r="D2364" t="str">
            <v>432045</v>
          </cell>
          <cell r="F2364">
            <v>7537500</v>
          </cell>
        </row>
        <row r="2365">
          <cell r="A2365">
            <v>432067</v>
          </cell>
          <cell r="B2365" t="str">
            <v>RS</v>
          </cell>
          <cell r="C2365" t="str">
            <v>SINIMBU</v>
          </cell>
          <cell r="D2365" t="str">
            <v>432067</v>
          </cell>
          <cell r="F2365">
            <v>14462175</v>
          </cell>
        </row>
        <row r="2366">
          <cell r="A2366">
            <v>432130</v>
          </cell>
          <cell r="B2366" t="str">
            <v>RS</v>
          </cell>
          <cell r="C2366" t="str">
            <v>TAQUARI</v>
          </cell>
          <cell r="D2366" t="str">
            <v>432130</v>
          </cell>
          <cell r="F2366">
            <v>35290500</v>
          </cell>
        </row>
        <row r="2367">
          <cell r="A2367">
            <v>432180</v>
          </cell>
          <cell r="B2367" t="str">
            <v>RS</v>
          </cell>
          <cell r="C2367" t="str">
            <v>TRÊS DE MAIO</v>
          </cell>
          <cell r="D2367" t="str">
            <v>432180</v>
          </cell>
          <cell r="F2367">
            <v>525000</v>
          </cell>
        </row>
        <row r="2368">
          <cell r="A2368">
            <v>432215</v>
          </cell>
          <cell r="B2368" t="str">
            <v>RS</v>
          </cell>
          <cell r="C2368" t="str">
            <v>TUNAS</v>
          </cell>
          <cell r="D2368" t="str">
            <v>432215</v>
          </cell>
          <cell r="E2368">
            <v>57009</v>
          </cell>
          <cell r="F2368">
            <v>575614711</v>
          </cell>
        </row>
        <row r="2369">
          <cell r="A2369">
            <v>432234</v>
          </cell>
          <cell r="B2369" t="str">
            <v>RS</v>
          </cell>
          <cell r="C2369" t="str">
            <v>UBIRETAMA</v>
          </cell>
          <cell r="D2369" t="str">
            <v>432234</v>
          </cell>
          <cell r="F2369">
            <v>26563125</v>
          </cell>
        </row>
        <row r="2370">
          <cell r="A2370">
            <v>432253</v>
          </cell>
          <cell r="B2370" t="str">
            <v>RS</v>
          </cell>
          <cell r="C2370" t="str">
            <v>VALE DO SOL</v>
          </cell>
          <cell r="D2370" t="str">
            <v>432253</v>
          </cell>
          <cell r="E2370">
            <v>76524</v>
          </cell>
          <cell r="F2370">
            <v>45098561</v>
          </cell>
        </row>
        <row r="2371">
          <cell r="A2371">
            <v>432270</v>
          </cell>
          <cell r="B2371" t="str">
            <v>RS</v>
          </cell>
          <cell r="C2371" t="str">
            <v>VERA CRUZ</v>
          </cell>
          <cell r="D2371" t="str">
            <v>432270</v>
          </cell>
          <cell r="E2371">
            <v>214499</v>
          </cell>
          <cell r="F2371">
            <v>47820889</v>
          </cell>
        </row>
        <row r="2372">
          <cell r="A2372">
            <v>432310</v>
          </cell>
          <cell r="B2372" t="str">
            <v>RS</v>
          </cell>
          <cell r="C2372" t="str">
            <v>VICENTE DUTRA</v>
          </cell>
          <cell r="D2372" t="str">
            <v>432310</v>
          </cell>
          <cell r="F2372">
            <v>0</v>
          </cell>
        </row>
        <row r="2373">
          <cell r="A2373">
            <v>432330</v>
          </cell>
          <cell r="B2373" t="str">
            <v>RS</v>
          </cell>
          <cell r="C2373" t="str">
            <v>VILA FLORES</v>
          </cell>
          <cell r="D2373" t="str">
            <v>432330</v>
          </cell>
          <cell r="F2373">
            <v>1658850</v>
          </cell>
        </row>
        <row r="2374">
          <cell r="A2374">
            <v>432345</v>
          </cell>
          <cell r="B2374" t="str">
            <v>RS</v>
          </cell>
          <cell r="C2374" t="str">
            <v>VILA NOVA DO SUL</v>
          </cell>
          <cell r="D2374" t="str">
            <v>432345</v>
          </cell>
          <cell r="E2374">
            <v>43667</v>
          </cell>
          <cell r="F2374">
            <v>8917099</v>
          </cell>
        </row>
        <row r="2375">
          <cell r="A2375">
            <v>432375</v>
          </cell>
          <cell r="B2375" t="str">
            <v>RS</v>
          </cell>
          <cell r="C2375" t="str">
            <v>VITÓRIA DAS MISSÕES</v>
          </cell>
          <cell r="D2375" t="str">
            <v>432375</v>
          </cell>
          <cell r="E2375">
            <v>80479</v>
          </cell>
          <cell r="F2375">
            <v>17379076</v>
          </cell>
        </row>
        <row r="2376">
          <cell r="A2376">
            <v>432377</v>
          </cell>
          <cell r="B2376" t="str">
            <v>RS</v>
          </cell>
          <cell r="C2376" t="str">
            <v>WESTFALIA</v>
          </cell>
          <cell r="D2376" t="str">
            <v>432377</v>
          </cell>
          <cell r="E2376">
            <v>113833</v>
          </cell>
          <cell r="F2376">
            <v>14717747</v>
          </cell>
        </row>
        <row r="2377">
          <cell r="A2377">
            <v>110001</v>
          </cell>
          <cell r="B2377" t="str">
            <v>RO</v>
          </cell>
          <cell r="C2377" t="str">
            <v>ALTA FLORESTA D'OESTE</v>
          </cell>
          <cell r="D2377" t="str">
            <v>110001</v>
          </cell>
          <cell r="E2377">
            <v>59206</v>
          </cell>
          <cell r="F2377">
            <v>16831726</v>
          </cell>
        </row>
        <row r="2378">
          <cell r="A2378">
            <v>110037</v>
          </cell>
          <cell r="B2378" t="str">
            <v>RO</v>
          </cell>
          <cell r="C2378" t="str">
            <v>ALTO ALEGRE DOS PARECIS</v>
          </cell>
          <cell r="D2378" t="str">
            <v>110037</v>
          </cell>
          <cell r="F2378">
            <v>9977625</v>
          </cell>
        </row>
        <row r="2379">
          <cell r="A2379">
            <v>110040</v>
          </cell>
          <cell r="B2379" t="str">
            <v>RO</v>
          </cell>
          <cell r="C2379" t="str">
            <v>ALTO PARAÍSO</v>
          </cell>
          <cell r="D2379" t="str">
            <v>110040</v>
          </cell>
          <cell r="E2379">
            <v>43673</v>
          </cell>
          <cell r="F2379">
            <v>14670646</v>
          </cell>
        </row>
        <row r="2380">
          <cell r="A2380">
            <v>110034</v>
          </cell>
          <cell r="B2380" t="str">
            <v>RO</v>
          </cell>
          <cell r="C2380" t="str">
            <v>ALVORADA D'OESTE</v>
          </cell>
          <cell r="D2380" t="str">
            <v>110034</v>
          </cell>
          <cell r="E2380">
            <v>27146</v>
          </cell>
          <cell r="F2380">
            <v>2889891</v>
          </cell>
        </row>
        <row r="2381">
          <cell r="A2381">
            <v>110002</v>
          </cell>
          <cell r="B2381" t="str">
            <v>RO</v>
          </cell>
          <cell r="C2381" t="str">
            <v>ARIQUEMES</v>
          </cell>
          <cell r="D2381" t="str">
            <v>110002</v>
          </cell>
          <cell r="E2381">
            <v>452</v>
          </cell>
          <cell r="F2381">
            <v>105576957</v>
          </cell>
        </row>
        <row r="2382">
          <cell r="A2382">
            <v>110045</v>
          </cell>
          <cell r="B2382" t="str">
            <v>RO</v>
          </cell>
          <cell r="C2382" t="str">
            <v>BURITIS</v>
          </cell>
          <cell r="D2382" t="str">
            <v>110045</v>
          </cell>
          <cell r="F2382">
            <v>27500</v>
          </cell>
        </row>
        <row r="2383">
          <cell r="A2383">
            <v>110003</v>
          </cell>
          <cell r="B2383" t="str">
            <v>RO</v>
          </cell>
          <cell r="C2383" t="str">
            <v>CABIXI</v>
          </cell>
          <cell r="D2383" t="str">
            <v>110003</v>
          </cell>
          <cell r="F2383">
            <v>370300</v>
          </cell>
        </row>
        <row r="2384">
          <cell r="A2384">
            <v>110060</v>
          </cell>
          <cell r="B2384" t="str">
            <v>RO</v>
          </cell>
          <cell r="C2384" t="str">
            <v>CACAULÂNDIA</v>
          </cell>
          <cell r="D2384" t="str">
            <v>110060</v>
          </cell>
          <cell r="E2384">
            <v>26887</v>
          </cell>
          <cell r="F2384">
            <v>5599290</v>
          </cell>
        </row>
        <row r="2385">
          <cell r="A2385">
            <v>110004</v>
          </cell>
          <cell r="B2385" t="str">
            <v>RO</v>
          </cell>
          <cell r="C2385" t="str">
            <v>CACOAL</v>
          </cell>
          <cell r="D2385" t="str">
            <v>110004</v>
          </cell>
          <cell r="F2385">
            <v>45730975</v>
          </cell>
        </row>
        <row r="2386">
          <cell r="A2386">
            <v>110070</v>
          </cell>
          <cell r="B2386" t="str">
            <v>RO</v>
          </cell>
          <cell r="C2386" t="str">
            <v>CAMPO NOVO DE RONDÔNIA</v>
          </cell>
          <cell r="D2386" t="str">
            <v>110070</v>
          </cell>
          <cell r="E2386">
            <v>50</v>
          </cell>
          <cell r="F2386">
            <v>3989350</v>
          </cell>
        </row>
        <row r="2387">
          <cell r="A2387">
            <v>110005</v>
          </cell>
          <cell r="B2387" t="str">
            <v>RO</v>
          </cell>
          <cell r="C2387" t="str">
            <v>CEREJEIRAS</v>
          </cell>
          <cell r="D2387" t="str">
            <v>110005</v>
          </cell>
          <cell r="F2387">
            <v>5918720</v>
          </cell>
        </row>
        <row r="2388">
          <cell r="A2388">
            <v>110092</v>
          </cell>
          <cell r="B2388" t="str">
            <v>RO</v>
          </cell>
          <cell r="C2388" t="str">
            <v>CHUPINGUAIA</v>
          </cell>
          <cell r="D2388" t="str">
            <v>110092</v>
          </cell>
          <cell r="E2388">
            <v>37309</v>
          </cell>
          <cell r="F2388">
            <v>15898610</v>
          </cell>
        </row>
        <row r="2389">
          <cell r="A2389">
            <v>110006</v>
          </cell>
          <cell r="B2389" t="str">
            <v>RO</v>
          </cell>
          <cell r="C2389" t="str">
            <v>COLORADO DO OESTE</v>
          </cell>
          <cell r="D2389" t="str">
            <v>110006</v>
          </cell>
          <cell r="F2389">
            <v>9868775</v>
          </cell>
        </row>
        <row r="2390">
          <cell r="A2390">
            <v>110008</v>
          </cell>
          <cell r="B2390" t="str">
            <v>RO</v>
          </cell>
          <cell r="C2390" t="str">
            <v>COSTA MARQUES</v>
          </cell>
          <cell r="D2390" t="str">
            <v>110008</v>
          </cell>
          <cell r="E2390">
            <v>597</v>
          </cell>
          <cell r="F2390">
            <v>3293202</v>
          </cell>
        </row>
        <row r="2391">
          <cell r="A2391">
            <v>110094</v>
          </cell>
          <cell r="B2391" t="str">
            <v>RO</v>
          </cell>
          <cell r="C2391" t="str">
            <v>CUJUBIM</v>
          </cell>
          <cell r="D2391" t="str">
            <v>110094</v>
          </cell>
          <cell r="E2391">
            <v>48198</v>
          </cell>
          <cell r="F2391">
            <v>20541453</v>
          </cell>
        </row>
        <row r="2392">
          <cell r="A2392">
            <v>110009</v>
          </cell>
          <cell r="B2392" t="str">
            <v>RO</v>
          </cell>
          <cell r="C2392" t="str">
            <v>ESPIGÃO D'OESTE</v>
          </cell>
          <cell r="D2392" t="str">
            <v>110009</v>
          </cell>
          <cell r="E2392">
            <v>102167</v>
          </cell>
          <cell r="F2392">
            <v>4079055</v>
          </cell>
        </row>
        <row r="2393">
          <cell r="A2393">
            <v>110100</v>
          </cell>
          <cell r="B2393" t="str">
            <v>RO</v>
          </cell>
          <cell r="C2393" t="str">
            <v>GOVERNADOR JORGE TEIXEIRA</v>
          </cell>
          <cell r="D2393" t="str">
            <v>110100</v>
          </cell>
          <cell r="E2393">
            <v>18471</v>
          </cell>
          <cell r="F2393">
            <v>12450878</v>
          </cell>
        </row>
        <row r="2394">
          <cell r="A2394">
            <v>110110</v>
          </cell>
          <cell r="B2394" t="str">
            <v>RO</v>
          </cell>
          <cell r="C2394" t="str">
            <v>ITAPUÃ DO OESTE</v>
          </cell>
          <cell r="D2394" t="str">
            <v>110110</v>
          </cell>
          <cell r="F2394">
            <v>5324975</v>
          </cell>
        </row>
        <row r="2395">
          <cell r="A2395">
            <v>110011</v>
          </cell>
          <cell r="B2395" t="str">
            <v>RO</v>
          </cell>
          <cell r="C2395" t="str">
            <v>JARU</v>
          </cell>
          <cell r="D2395" t="str">
            <v>110011</v>
          </cell>
          <cell r="E2395">
            <v>66085</v>
          </cell>
          <cell r="F2395">
            <v>14453420</v>
          </cell>
        </row>
        <row r="2396">
          <cell r="A2396">
            <v>110012</v>
          </cell>
          <cell r="B2396" t="str">
            <v>RO</v>
          </cell>
          <cell r="C2396" t="str">
            <v>JI-PARANÁ</v>
          </cell>
          <cell r="D2396" t="str">
            <v>110012</v>
          </cell>
          <cell r="E2396">
            <v>277</v>
          </cell>
          <cell r="F2396">
            <v>102625090</v>
          </cell>
        </row>
        <row r="2397">
          <cell r="A2397">
            <v>110013</v>
          </cell>
          <cell r="B2397" t="str">
            <v>RO</v>
          </cell>
          <cell r="C2397" t="str">
            <v>MACHADINHO D'OESTE</v>
          </cell>
          <cell r="D2397" t="str">
            <v>110013</v>
          </cell>
          <cell r="E2397">
            <v>152577</v>
          </cell>
          <cell r="F2397">
            <v>48442513</v>
          </cell>
        </row>
        <row r="2398">
          <cell r="A2398">
            <v>110120</v>
          </cell>
          <cell r="B2398" t="str">
            <v>RO</v>
          </cell>
          <cell r="C2398" t="str">
            <v>MINISTRO ANDREAZZA</v>
          </cell>
          <cell r="D2398" t="str">
            <v>110120</v>
          </cell>
          <cell r="E2398">
            <v>13052</v>
          </cell>
          <cell r="F2398">
            <v>5673221</v>
          </cell>
        </row>
        <row r="2399">
          <cell r="A2399">
            <v>110130</v>
          </cell>
          <cell r="B2399" t="str">
            <v>RO</v>
          </cell>
          <cell r="C2399" t="str">
            <v>MIRANTE DA SERRA</v>
          </cell>
          <cell r="D2399" t="str">
            <v>110130</v>
          </cell>
          <cell r="E2399">
            <v>54518</v>
          </cell>
          <cell r="F2399">
            <v>26353031</v>
          </cell>
        </row>
        <row r="2400">
          <cell r="A2400">
            <v>110140</v>
          </cell>
          <cell r="B2400" t="str">
            <v>RO</v>
          </cell>
          <cell r="C2400" t="str">
            <v>MONTE NEGRO</v>
          </cell>
          <cell r="D2400" t="str">
            <v>110140</v>
          </cell>
          <cell r="F2400">
            <v>9227850</v>
          </cell>
        </row>
        <row r="2401">
          <cell r="A2401">
            <v>110014</v>
          </cell>
          <cell r="B2401" t="str">
            <v>RO</v>
          </cell>
          <cell r="C2401" t="str">
            <v>NOVA BRASILÂNDIA D'OESTE</v>
          </cell>
          <cell r="D2401" t="str">
            <v>110014</v>
          </cell>
          <cell r="F2401">
            <v>27420900</v>
          </cell>
        </row>
        <row r="2402">
          <cell r="A2402">
            <v>110143</v>
          </cell>
          <cell r="B2402" t="str">
            <v>RO</v>
          </cell>
          <cell r="C2402" t="str">
            <v>NOVA UNIÃO</v>
          </cell>
          <cell r="D2402" t="str">
            <v>110143</v>
          </cell>
          <cell r="E2402">
            <v>13326</v>
          </cell>
          <cell r="F2402">
            <v>3067759</v>
          </cell>
        </row>
        <row r="2403">
          <cell r="A2403">
            <v>110050</v>
          </cell>
          <cell r="B2403" t="str">
            <v>RO</v>
          </cell>
          <cell r="C2403" t="str">
            <v>NOVO HORIZONTE DO OESTE</v>
          </cell>
          <cell r="D2403" t="str">
            <v>110050</v>
          </cell>
          <cell r="E2403">
            <v>20168</v>
          </cell>
          <cell r="F2403">
            <v>4057272</v>
          </cell>
        </row>
        <row r="2404">
          <cell r="A2404">
            <v>110015</v>
          </cell>
          <cell r="B2404" t="str">
            <v>RO</v>
          </cell>
          <cell r="C2404" t="str">
            <v>OURO PRETO DO OESTE</v>
          </cell>
          <cell r="D2404" t="str">
            <v>110015</v>
          </cell>
          <cell r="E2404">
            <v>83824</v>
          </cell>
          <cell r="F2404">
            <v>25201590</v>
          </cell>
        </row>
        <row r="2405">
          <cell r="A2405">
            <v>110145</v>
          </cell>
          <cell r="B2405" t="str">
            <v>RO</v>
          </cell>
          <cell r="C2405" t="str">
            <v>PARECIS</v>
          </cell>
          <cell r="D2405" t="str">
            <v>110145</v>
          </cell>
          <cell r="F2405">
            <v>3084350</v>
          </cell>
        </row>
        <row r="2406">
          <cell r="A2406">
            <v>110018</v>
          </cell>
          <cell r="B2406" t="str">
            <v>RO</v>
          </cell>
          <cell r="C2406" t="str">
            <v>PIMENTA BUENO</v>
          </cell>
          <cell r="D2406" t="str">
            <v>110018</v>
          </cell>
          <cell r="E2406">
            <v>104970</v>
          </cell>
          <cell r="F2406">
            <v>24357380</v>
          </cell>
        </row>
        <row r="2407">
          <cell r="A2407">
            <v>110146</v>
          </cell>
          <cell r="B2407" t="str">
            <v>RO</v>
          </cell>
          <cell r="C2407" t="str">
            <v>PIMENTEIRAS DO OESTE</v>
          </cell>
          <cell r="D2407" t="str">
            <v>110146</v>
          </cell>
          <cell r="F2407">
            <v>6376594</v>
          </cell>
        </row>
        <row r="2408">
          <cell r="A2408">
            <v>110020</v>
          </cell>
          <cell r="B2408" t="str">
            <v>RO</v>
          </cell>
          <cell r="C2408" t="str">
            <v>PORTO VELHO</v>
          </cell>
          <cell r="D2408" t="str">
            <v>110020</v>
          </cell>
          <cell r="F2408">
            <v>195539043</v>
          </cell>
        </row>
        <row r="2409">
          <cell r="A2409">
            <v>110147</v>
          </cell>
          <cell r="B2409" t="str">
            <v>RO</v>
          </cell>
          <cell r="C2409" t="str">
            <v>PRIMAVERA DE RONDÔNIA</v>
          </cell>
          <cell r="D2409" t="str">
            <v>110147</v>
          </cell>
          <cell r="E2409">
            <v>16517</v>
          </cell>
          <cell r="F2409">
            <v>6315771</v>
          </cell>
        </row>
        <row r="2410">
          <cell r="A2410">
            <v>110028</v>
          </cell>
          <cell r="B2410" t="str">
            <v>RO</v>
          </cell>
          <cell r="C2410" t="str">
            <v>ROLIM DE MOURA</v>
          </cell>
          <cell r="D2410" t="str">
            <v>110028</v>
          </cell>
          <cell r="F2410">
            <v>43308750</v>
          </cell>
        </row>
        <row r="2411">
          <cell r="A2411">
            <v>110029</v>
          </cell>
          <cell r="B2411" t="str">
            <v>RO</v>
          </cell>
          <cell r="C2411" t="str">
            <v>SANTA LUZIA D'OESTE</v>
          </cell>
          <cell r="D2411" t="str">
            <v>110029</v>
          </cell>
          <cell r="F2411">
            <v>8311600</v>
          </cell>
        </row>
        <row r="2412">
          <cell r="A2412">
            <v>110149</v>
          </cell>
          <cell r="B2412" t="str">
            <v>RO</v>
          </cell>
          <cell r="C2412" t="str">
            <v>SÃO FRANCISCO DO GUAPORÉ</v>
          </cell>
          <cell r="D2412" t="str">
            <v>110149</v>
          </cell>
          <cell r="E2412">
            <v>46558</v>
          </cell>
          <cell r="F2412">
            <v>11852123</v>
          </cell>
        </row>
        <row r="2413">
          <cell r="A2413">
            <v>110032</v>
          </cell>
          <cell r="B2413" t="str">
            <v>RO</v>
          </cell>
          <cell r="C2413" t="str">
            <v>SÃO MIGUEL DO GUAPORÉ</v>
          </cell>
          <cell r="D2413" t="str">
            <v>110032</v>
          </cell>
          <cell r="E2413">
            <v>272</v>
          </cell>
          <cell r="F2413">
            <v>99451521</v>
          </cell>
        </row>
        <row r="2414">
          <cell r="A2414">
            <v>110150</v>
          </cell>
          <cell r="B2414" t="str">
            <v>RO</v>
          </cell>
          <cell r="C2414" t="str">
            <v>SERINGUEIRAS</v>
          </cell>
          <cell r="D2414" t="str">
            <v>110150</v>
          </cell>
          <cell r="F2414">
            <v>4248100</v>
          </cell>
        </row>
        <row r="2415">
          <cell r="A2415">
            <v>110155</v>
          </cell>
          <cell r="B2415" t="str">
            <v>RO</v>
          </cell>
          <cell r="C2415" t="str">
            <v>TEIXEIRÓPOLIS</v>
          </cell>
          <cell r="D2415" t="str">
            <v>110155</v>
          </cell>
          <cell r="F2415">
            <v>3404508</v>
          </cell>
        </row>
        <row r="2416">
          <cell r="A2416">
            <v>110160</v>
          </cell>
          <cell r="B2416" t="str">
            <v>RO</v>
          </cell>
          <cell r="C2416" t="str">
            <v>THEOBROMA</v>
          </cell>
          <cell r="D2416" t="str">
            <v>110160</v>
          </cell>
          <cell r="E2416">
            <v>30176</v>
          </cell>
          <cell r="F2416">
            <v>16771255</v>
          </cell>
        </row>
        <row r="2417">
          <cell r="A2417">
            <v>110170</v>
          </cell>
          <cell r="B2417" t="str">
            <v>RO</v>
          </cell>
          <cell r="C2417" t="str">
            <v>URUPÁ</v>
          </cell>
          <cell r="D2417" t="str">
            <v>110170</v>
          </cell>
          <cell r="E2417">
            <v>24714</v>
          </cell>
          <cell r="F2417">
            <v>5694218</v>
          </cell>
        </row>
        <row r="2418">
          <cell r="A2418">
            <v>110180</v>
          </cell>
          <cell r="B2418" t="str">
            <v>RO</v>
          </cell>
          <cell r="C2418" t="str">
            <v>VALE DO PARAÍSO</v>
          </cell>
          <cell r="D2418" t="str">
            <v>110180</v>
          </cell>
          <cell r="E2418">
            <v>4</v>
          </cell>
          <cell r="F2418">
            <v>7348338</v>
          </cell>
        </row>
        <row r="2419">
          <cell r="A2419">
            <v>110030</v>
          </cell>
          <cell r="B2419" t="str">
            <v>RO</v>
          </cell>
          <cell r="C2419" t="str">
            <v>VILHENA</v>
          </cell>
          <cell r="D2419" t="str">
            <v>110030</v>
          </cell>
          <cell r="E2419">
            <v>128919</v>
          </cell>
          <cell r="F2419">
            <v>64655622</v>
          </cell>
        </row>
        <row r="2420">
          <cell r="A2420">
            <v>140005</v>
          </cell>
          <cell r="B2420" t="str">
            <v>RR</v>
          </cell>
          <cell r="C2420" t="str">
            <v>ALTO ALEGRE</v>
          </cell>
          <cell r="D2420" t="str">
            <v>140005</v>
          </cell>
          <cell r="F2420">
            <v>4098025</v>
          </cell>
        </row>
        <row r="2421">
          <cell r="A2421">
            <v>140015</v>
          </cell>
          <cell r="B2421" t="str">
            <v>RR</v>
          </cell>
          <cell r="C2421" t="str">
            <v>BONFIM</v>
          </cell>
          <cell r="D2421" t="str">
            <v>140015</v>
          </cell>
          <cell r="E2421">
            <v>18747</v>
          </cell>
          <cell r="F2421">
            <v>27781967</v>
          </cell>
        </row>
        <row r="2422">
          <cell r="A2422">
            <v>140030</v>
          </cell>
          <cell r="B2422" t="str">
            <v>RR</v>
          </cell>
          <cell r="C2422" t="str">
            <v>MUCAJAÍ</v>
          </cell>
          <cell r="D2422" t="str">
            <v>140030</v>
          </cell>
          <cell r="E2422">
            <v>3875</v>
          </cell>
          <cell r="F2422">
            <v>5713830</v>
          </cell>
        </row>
        <row r="2423">
          <cell r="A2423">
            <v>140045</v>
          </cell>
          <cell r="B2423" t="str">
            <v>RR</v>
          </cell>
          <cell r="C2423" t="str">
            <v>PACARAIMA</v>
          </cell>
          <cell r="D2423" t="str">
            <v>140045</v>
          </cell>
          <cell r="F2423">
            <v>1111250</v>
          </cell>
        </row>
        <row r="2424">
          <cell r="A2424">
            <v>140070</v>
          </cell>
          <cell r="B2424" t="str">
            <v>RR</v>
          </cell>
          <cell r="C2424" t="str">
            <v>UIRAMUTÃ</v>
          </cell>
          <cell r="D2424" t="str">
            <v>140070</v>
          </cell>
          <cell r="E2424">
            <v>4960</v>
          </cell>
          <cell r="F2424">
            <v>5152843</v>
          </cell>
        </row>
        <row r="2425">
          <cell r="A2425">
            <v>420060</v>
          </cell>
          <cell r="B2425" t="str">
            <v>SC</v>
          </cell>
          <cell r="C2425" t="str">
            <v>ÁGUAS MORNAS</v>
          </cell>
          <cell r="D2425" t="str">
            <v>420060</v>
          </cell>
          <cell r="F2425">
            <v>18510950</v>
          </cell>
        </row>
        <row r="2426">
          <cell r="A2426">
            <v>420075</v>
          </cell>
          <cell r="B2426" t="str">
            <v>SC</v>
          </cell>
          <cell r="C2426" t="str">
            <v>ALTO BELA VISTA</v>
          </cell>
          <cell r="D2426" t="str">
            <v>420075</v>
          </cell>
          <cell r="E2426">
            <v>53438</v>
          </cell>
          <cell r="F2426">
            <v>7495740</v>
          </cell>
        </row>
        <row r="2427">
          <cell r="A2427">
            <v>420190</v>
          </cell>
          <cell r="B2427" t="str">
            <v>SC</v>
          </cell>
          <cell r="C2427" t="str">
            <v>AURORA</v>
          </cell>
          <cell r="D2427" t="str">
            <v>420190</v>
          </cell>
          <cell r="F2427">
            <v>19111875</v>
          </cell>
        </row>
        <row r="2428">
          <cell r="A2428">
            <v>420213</v>
          </cell>
          <cell r="B2428" t="str">
            <v>SC</v>
          </cell>
          <cell r="C2428" t="str">
            <v>BELA VISTA DO TOLDO</v>
          </cell>
          <cell r="D2428" t="str">
            <v>420213</v>
          </cell>
          <cell r="E2428">
            <v>41210</v>
          </cell>
          <cell r="F2428">
            <v>8742552</v>
          </cell>
        </row>
        <row r="2429">
          <cell r="A2429">
            <v>420230</v>
          </cell>
          <cell r="B2429" t="str">
            <v>SC</v>
          </cell>
          <cell r="C2429" t="str">
            <v>BIGUAÇU</v>
          </cell>
          <cell r="D2429" t="str">
            <v>420230</v>
          </cell>
          <cell r="F2429">
            <v>0</v>
          </cell>
        </row>
        <row r="2430">
          <cell r="A2430">
            <v>420243</v>
          </cell>
          <cell r="B2430" t="str">
            <v>SC</v>
          </cell>
          <cell r="C2430" t="str">
            <v>BOCAINA DO SUL</v>
          </cell>
          <cell r="D2430" t="str">
            <v>420243</v>
          </cell>
          <cell r="F2430">
            <v>29003750</v>
          </cell>
        </row>
        <row r="2431">
          <cell r="A2431">
            <v>420253</v>
          </cell>
          <cell r="B2431" t="str">
            <v>SC</v>
          </cell>
          <cell r="C2431" t="str">
            <v>BOM JESUS</v>
          </cell>
          <cell r="D2431" t="str">
            <v>420253</v>
          </cell>
          <cell r="F2431">
            <v>11498750</v>
          </cell>
        </row>
        <row r="2432">
          <cell r="A2432">
            <v>420245</v>
          </cell>
          <cell r="B2432" t="str">
            <v>SC</v>
          </cell>
          <cell r="C2432" t="str">
            <v>BOMBINHAS</v>
          </cell>
          <cell r="D2432" t="str">
            <v>420245</v>
          </cell>
          <cell r="F2432">
            <v>14435150</v>
          </cell>
        </row>
        <row r="2433">
          <cell r="A2433">
            <v>420270</v>
          </cell>
          <cell r="B2433" t="str">
            <v>SC</v>
          </cell>
          <cell r="C2433" t="str">
            <v>BOTUVERÁ</v>
          </cell>
          <cell r="D2433" t="str">
            <v>420270</v>
          </cell>
          <cell r="F2433">
            <v>19665775</v>
          </cell>
        </row>
        <row r="2434">
          <cell r="A2434">
            <v>420290</v>
          </cell>
          <cell r="B2434" t="str">
            <v>SC</v>
          </cell>
          <cell r="C2434" t="str">
            <v>BRUSQUE</v>
          </cell>
          <cell r="D2434" t="str">
            <v>420290</v>
          </cell>
          <cell r="F2434">
            <v>67416400</v>
          </cell>
        </row>
        <row r="2435">
          <cell r="A2435">
            <v>420315</v>
          </cell>
          <cell r="B2435" t="str">
            <v>SC</v>
          </cell>
          <cell r="C2435" t="str">
            <v>CALMON</v>
          </cell>
          <cell r="D2435" t="str">
            <v>420315</v>
          </cell>
          <cell r="F2435">
            <v>5444200</v>
          </cell>
        </row>
        <row r="2436">
          <cell r="A2436">
            <v>420370</v>
          </cell>
          <cell r="B2436" t="str">
            <v>SC</v>
          </cell>
          <cell r="C2436" t="str">
            <v>CANELINHA</v>
          </cell>
          <cell r="D2436" t="str">
            <v>420370</v>
          </cell>
          <cell r="F2436">
            <v>25431800</v>
          </cell>
        </row>
        <row r="2437">
          <cell r="A2437">
            <v>420455</v>
          </cell>
          <cell r="B2437" t="str">
            <v>SC</v>
          </cell>
          <cell r="C2437" t="str">
            <v>CORREIA PINTO</v>
          </cell>
          <cell r="D2437" t="str">
            <v>420455</v>
          </cell>
          <cell r="E2437">
            <v>47083</v>
          </cell>
          <cell r="F2437">
            <v>3884559</v>
          </cell>
        </row>
        <row r="2438">
          <cell r="A2438">
            <v>420515</v>
          </cell>
          <cell r="B2438" t="str">
            <v>SC</v>
          </cell>
          <cell r="C2438" t="str">
            <v>DOUTOR PEDRINHO</v>
          </cell>
          <cell r="D2438" t="str">
            <v>420515</v>
          </cell>
          <cell r="F2438">
            <v>8014475</v>
          </cell>
        </row>
        <row r="2439">
          <cell r="A2439">
            <v>420517</v>
          </cell>
          <cell r="B2439" t="str">
            <v>SC</v>
          </cell>
          <cell r="C2439" t="str">
            <v>ENTRE RIOS</v>
          </cell>
          <cell r="D2439" t="str">
            <v>420517</v>
          </cell>
          <cell r="F2439">
            <v>10553875</v>
          </cell>
        </row>
        <row r="2440">
          <cell r="A2440">
            <v>420543</v>
          </cell>
          <cell r="B2440" t="str">
            <v>SC</v>
          </cell>
          <cell r="C2440" t="str">
            <v>FORMOSA DO SUL</v>
          </cell>
          <cell r="D2440" t="str">
            <v>420543</v>
          </cell>
          <cell r="F2440">
            <v>2195475</v>
          </cell>
        </row>
        <row r="2441">
          <cell r="A2441">
            <v>420570</v>
          </cell>
          <cell r="B2441" t="str">
            <v>SC</v>
          </cell>
          <cell r="C2441" t="str">
            <v>GAROPABA</v>
          </cell>
          <cell r="D2441" t="str">
            <v>420570</v>
          </cell>
          <cell r="F2441">
            <v>7551225</v>
          </cell>
        </row>
        <row r="2442">
          <cell r="A2442">
            <v>420590</v>
          </cell>
          <cell r="B2442" t="str">
            <v>SC</v>
          </cell>
          <cell r="C2442" t="str">
            <v>GASPAR</v>
          </cell>
          <cell r="D2442" t="str">
            <v>420590</v>
          </cell>
          <cell r="F2442">
            <v>51836475</v>
          </cell>
        </row>
        <row r="2443">
          <cell r="A2443">
            <v>420600</v>
          </cell>
          <cell r="B2443" t="str">
            <v>SC</v>
          </cell>
          <cell r="C2443" t="str">
            <v>GOVERNADOR CELSO RAMOS</v>
          </cell>
          <cell r="D2443" t="str">
            <v>420600</v>
          </cell>
          <cell r="F2443">
            <v>58702650</v>
          </cell>
        </row>
        <row r="2444">
          <cell r="A2444">
            <v>420620</v>
          </cell>
          <cell r="B2444" t="str">
            <v>SC</v>
          </cell>
          <cell r="C2444" t="str">
            <v>GRAVATAL</v>
          </cell>
          <cell r="D2444" t="str">
            <v>420620</v>
          </cell>
          <cell r="F2444">
            <v>12766925</v>
          </cell>
        </row>
        <row r="2445">
          <cell r="A2445">
            <v>420665</v>
          </cell>
          <cell r="B2445" t="str">
            <v>SC</v>
          </cell>
          <cell r="C2445" t="str">
            <v>GUATAMBÚ</v>
          </cell>
          <cell r="D2445" t="str">
            <v>420665</v>
          </cell>
          <cell r="E2445">
            <v>166212</v>
          </cell>
          <cell r="F2445">
            <v>17468203</v>
          </cell>
        </row>
        <row r="2446">
          <cell r="A2446">
            <v>420730</v>
          </cell>
          <cell r="B2446" t="str">
            <v>SC</v>
          </cell>
          <cell r="C2446" t="str">
            <v>IMBITUBA</v>
          </cell>
          <cell r="D2446" t="str">
            <v>420730</v>
          </cell>
          <cell r="F2446">
            <v>3661450</v>
          </cell>
        </row>
        <row r="2447">
          <cell r="A2447">
            <v>420740</v>
          </cell>
          <cell r="B2447" t="str">
            <v>SC</v>
          </cell>
          <cell r="C2447" t="str">
            <v>IMBUIA</v>
          </cell>
          <cell r="D2447" t="str">
            <v>420740</v>
          </cell>
          <cell r="F2447">
            <v>1612311875</v>
          </cell>
        </row>
        <row r="2448">
          <cell r="A2448">
            <v>420785</v>
          </cell>
          <cell r="B2448" t="str">
            <v>SC</v>
          </cell>
          <cell r="C2448" t="str">
            <v>IRATI</v>
          </cell>
          <cell r="D2448" t="str">
            <v>420785</v>
          </cell>
          <cell r="E2448">
            <v>61800</v>
          </cell>
          <cell r="F2448">
            <v>9469248</v>
          </cell>
        </row>
        <row r="2449">
          <cell r="A2449">
            <v>420810</v>
          </cell>
          <cell r="B2449" t="str">
            <v>SC</v>
          </cell>
          <cell r="C2449" t="str">
            <v>ITAIÓPOLIS</v>
          </cell>
          <cell r="D2449" t="str">
            <v>420810</v>
          </cell>
          <cell r="E2449">
            <v>91803</v>
          </cell>
          <cell r="F2449">
            <v>775425761</v>
          </cell>
        </row>
        <row r="2450">
          <cell r="A2450">
            <v>420830</v>
          </cell>
          <cell r="B2450" t="str">
            <v>SC</v>
          </cell>
          <cell r="C2450" t="str">
            <v>ITAPEMA</v>
          </cell>
          <cell r="D2450" t="str">
            <v>420830</v>
          </cell>
          <cell r="E2450">
            <v>517175</v>
          </cell>
          <cell r="F2450">
            <v>82081722</v>
          </cell>
        </row>
        <row r="2451">
          <cell r="A2451">
            <v>420910</v>
          </cell>
          <cell r="B2451" t="str">
            <v>SC</v>
          </cell>
          <cell r="C2451" t="str">
            <v>JOINVILLE</v>
          </cell>
          <cell r="D2451" t="str">
            <v>420910</v>
          </cell>
          <cell r="F2451">
            <v>175171850</v>
          </cell>
        </row>
        <row r="2452">
          <cell r="A2452">
            <v>420970</v>
          </cell>
          <cell r="B2452" t="str">
            <v>SC</v>
          </cell>
          <cell r="C2452" t="str">
            <v>LEBON RÉGIS</v>
          </cell>
          <cell r="D2452" t="str">
            <v>420970</v>
          </cell>
          <cell r="F2452">
            <v>4650</v>
          </cell>
        </row>
        <row r="2453">
          <cell r="A2453">
            <v>420980</v>
          </cell>
          <cell r="B2453" t="str">
            <v>SC</v>
          </cell>
          <cell r="C2453" t="str">
            <v>LEOBERTO LEAL</v>
          </cell>
          <cell r="D2453" t="str">
            <v>420980</v>
          </cell>
          <cell r="F2453">
            <v>12148500</v>
          </cell>
        </row>
        <row r="2454">
          <cell r="A2454">
            <v>421003</v>
          </cell>
          <cell r="B2454" t="str">
            <v>SC</v>
          </cell>
          <cell r="C2454" t="str">
            <v>LUZERNA</v>
          </cell>
          <cell r="D2454" t="str">
            <v>421003</v>
          </cell>
          <cell r="E2454">
            <v>131666</v>
          </cell>
          <cell r="F2454">
            <v>22646578</v>
          </cell>
        </row>
        <row r="2455">
          <cell r="A2455">
            <v>421005</v>
          </cell>
          <cell r="B2455" t="str">
            <v>SC</v>
          </cell>
          <cell r="C2455" t="str">
            <v>MACIEIRA</v>
          </cell>
          <cell r="D2455" t="str">
            <v>421005</v>
          </cell>
          <cell r="E2455">
            <v>41818</v>
          </cell>
          <cell r="F2455">
            <v>7652407</v>
          </cell>
        </row>
        <row r="2456">
          <cell r="A2456">
            <v>421010</v>
          </cell>
          <cell r="B2456" t="str">
            <v>SC</v>
          </cell>
          <cell r="C2456" t="str">
            <v>MAFRA</v>
          </cell>
          <cell r="D2456" t="str">
            <v>421010</v>
          </cell>
          <cell r="F2456">
            <v>50488750</v>
          </cell>
        </row>
        <row r="2457">
          <cell r="A2457">
            <v>421020</v>
          </cell>
          <cell r="B2457" t="str">
            <v>SC</v>
          </cell>
          <cell r="C2457" t="str">
            <v>MAJOR GERCINO</v>
          </cell>
          <cell r="D2457" t="str">
            <v>421020</v>
          </cell>
          <cell r="F2457">
            <v>7159225</v>
          </cell>
        </row>
        <row r="2458">
          <cell r="A2458">
            <v>421030</v>
          </cell>
          <cell r="B2458" t="str">
            <v>SC</v>
          </cell>
          <cell r="C2458" t="str">
            <v>MAJOR VIEIRA</v>
          </cell>
          <cell r="D2458" t="str">
            <v>421030</v>
          </cell>
          <cell r="F2458">
            <v>262725</v>
          </cell>
        </row>
        <row r="2459">
          <cell r="A2459">
            <v>421070</v>
          </cell>
          <cell r="B2459" t="str">
            <v>SC</v>
          </cell>
          <cell r="C2459" t="str">
            <v>MATOS COSTA</v>
          </cell>
          <cell r="D2459" t="str">
            <v>421070</v>
          </cell>
          <cell r="F2459">
            <v>6156450</v>
          </cell>
        </row>
        <row r="2460">
          <cell r="A2460">
            <v>421125</v>
          </cell>
          <cell r="B2460" t="str">
            <v>SC</v>
          </cell>
          <cell r="C2460" t="str">
            <v>MORRO GRANDE</v>
          </cell>
          <cell r="D2460" t="str">
            <v>421125</v>
          </cell>
          <cell r="F2460">
            <v>0</v>
          </cell>
        </row>
        <row r="2461">
          <cell r="A2461">
            <v>421145</v>
          </cell>
          <cell r="B2461" t="str">
            <v>SC</v>
          </cell>
          <cell r="C2461" t="str">
            <v>NOVA ITABERABA</v>
          </cell>
          <cell r="D2461" t="str">
            <v>421145</v>
          </cell>
          <cell r="F2461">
            <v>4764725</v>
          </cell>
        </row>
        <row r="2462">
          <cell r="A2462">
            <v>421150</v>
          </cell>
          <cell r="B2462" t="str">
            <v>SC</v>
          </cell>
          <cell r="C2462" t="str">
            <v>NOVA TRENTO</v>
          </cell>
          <cell r="D2462" t="str">
            <v>421150</v>
          </cell>
          <cell r="F2462">
            <v>16705100</v>
          </cell>
        </row>
        <row r="2463">
          <cell r="A2463">
            <v>421189</v>
          </cell>
          <cell r="B2463" t="str">
            <v>SC</v>
          </cell>
          <cell r="C2463" t="str">
            <v>PAINEL</v>
          </cell>
          <cell r="D2463" t="str">
            <v>421189</v>
          </cell>
          <cell r="E2463">
            <v>69910</v>
          </cell>
          <cell r="F2463">
            <v>15295125</v>
          </cell>
        </row>
        <row r="2464">
          <cell r="A2464">
            <v>421190</v>
          </cell>
          <cell r="B2464" t="str">
            <v>SC</v>
          </cell>
          <cell r="C2464" t="str">
            <v>PALHOÇA</v>
          </cell>
          <cell r="D2464" t="str">
            <v>421190</v>
          </cell>
          <cell r="F2464">
            <v>16606875</v>
          </cell>
        </row>
        <row r="2465">
          <cell r="A2465">
            <v>421205</v>
          </cell>
          <cell r="B2465" t="str">
            <v>SC</v>
          </cell>
          <cell r="C2465" t="str">
            <v>PALMEIRA</v>
          </cell>
          <cell r="D2465" t="str">
            <v>421205</v>
          </cell>
          <cell r="E2465">
            <v>67564</v>
          </cell>
          <cell r="F2465">
            <v>15541525</v>
          </cell>
        </row>
        <row r="2466">
          <cell r="A2466">
            <v>421210</v>
          </cell>
          <cell r="B2466" t="str">
            <v>SC</v>
          </cell>
          <cell r="C2466" t="str">
            <v>PALMITOS</v>
          </cell>
          <cell r="D2466" t="str">
            <v>421210</v>
          </cell>
          <cell r="F2466">
            <v>408725</v>
          </cell>
        </row>
        <row r="2467">
          <cell r="A2467">
            <v>421220</v>
          </cell>
          <cell r="B2467" t="str">
            <v>SC</v>
          </cell>
          <cell r="C2467" t="str">
            <v>PAPANDUVA</v>
          </cell>
          <cell r="D2467" t="str">
            <v>421220</v>
          </cell>
          <cell r="F2467">
            <v>35492050</v>
          </cell>
        </row>
        <row r="2468">
          <cell r="A2468">
            <v>421240</v>
          </cell>
          <cell r="B2468" t="str">
            <v>SC</v>
          </cell>
          <cell r="C2468" t="str">
            <v>PEDRAS GRANDES</v>
          </cell>
          <cell r="D2468" t="str">
            <v>421240</v>
          </cell>
          <cell r="E2468">
            <v>86454</v>
          </cell>
          <cell r="F2468">
            <v>52244428</v>
          </cell>
        </row>
        <row r="2469">
          <cell r="A2469">
            <v>421335</v>
          </cell>
          <cell r="B2469" t="str">
            <v>SC</v>
          </cell>
          <cell r="C2469" t="str">
            <v>PONTE ALTA DO NORTE</v>
          </cell>
          <cell r="D2469" t="str">
            <v>421335</v>
          </cell>
          <cell r="F2469">
            <v>8988275</v>
          </cell>
        </row>
        <row r="2470">
          <cell r="A2470">
            <v>421350</v>
          </cell>
          <cell r="B2470" t="str">
            <v>SC</v>
          </cell>
          <cell r="C2470" t="str">
            <v>PORTO BELO</v>
          </cell>
          <cell r="D2470" t="str">
            <v>421350</v>
          </cell>
          <cell r="F2470">
            <v>5974175</v>
          </cell>
        </row>
        <row r="2471">
          <cell r="A2471">
            <v>421360</v>
          </cell>
          <cell r="B2471" t="str">
            <v>SC</v>
          </cell>
          <cell r="C2471" t="str">
            <v>PORTO UNIÃO</v>
          </cell>
          <cell r="D2471" t="str">
            <v>421360</v>
          </cell>
          <cell r="E2471">
            <v>294530</v>
          </cell>
          <cell r="F2471">
            <v>40524587</v>
          </cell>
        </row>
        <row r="2472">
          <cell r="A2472">
            <v>421490</v>
          </cell>
          <cell r="B2472" t="str">
            <v>SC</v>
          </cell>
          <cell r="C2472" t="str">
            <v>RIO FORTUNA</v>
          </cell>
          <cell r="D2472" t="str">
            <v>421490</v>
          </cell>
          <cell r="F2472">
            <v>8035625</v>
          </cell>
        </row>
        <row r="2473">
          <cell r="A2473">
            <v>421550</v>
          </cell>
          <cell r="B2473" t="str">
            <v>SC</v>
          </cell>
          <cell r="C2473" t="str">
            <v>SANTA CECÍLIA</v>
          </cell>
          <cell r="D2473" t="str">
            <v>421550</v>
          </cell>
          <cell r="F2473">
            <v>11542225</v>
          </cell>
        </row>
        <row r="2474">
          <cell r="A2474">
            <v>421560</v>
          </cell>
          <cell r="B2474" t="str">
            <v>SC</v>
          </cell>
          <cell r="C2474" t="str">
            <v>SANTA ROSA DE LIMA</v>
          </cell>
          <cell r="D2474" t="str">
            <v>421560</v>
          </cell>
          <cell r="F2474">
            <v>677300</v>
          </cell>
        </row>
        <row r="2475">
          <cell r="A2475">
            <v>421570</v>
          </cell>
          <cell r="B2475" t="str">
            <v>SC</v>
          </cell>
          <cell r="C2475" t="str">
            <v>SANTO AMARO DA IMPERATRIZ</v>
          </cell>
          <cell r="D2475" t="str">
            <v>421570</v>
          </cell>
          <cell r="F2475">
            <v>747041625</v>
          </cell>
        </row>
        <row r="2476">
          <cell r="A2476">
            <v>421575</v>
          </cell>
          <cell r="B2476" t="str">
            <v>SC</v>
          </cell>
          <cell r="C2476" t="str">
            <v>SÃO BERNARDINO</v>
          </cell>
          <cell r="D2476" t="str">
            <v>421575</v>
          </cell>
          <cell r="F2476">
            <v>3934275</v>
          </cell>
        </row>
        <row r="2477">
          <cell r="A2477">
            <v>421605</v>
          </cell>
          <cell r="B2477" t="str">
            <v>SC</v>
          </cell>
          <cell r="C2477" t="str">
            <v>SÃO CRISTOVÃO DO SUL</v>
          </cell>
          <cell r="D2477" t="str">
            <v>421605</v>
          </cell>
          <cell r="E2477">
            <v>111533</v>
          </cell>
          <cell r="F2477">
            <v>6002841</v>
          </cell>
        </row>
        <row r="2478">
          <cell r="A2478">
            <v>421630</v>
          </cell>
          <cell r="B2478" t="str">
            <v>SC</v>
          </cell>
          <cell r="C2478" t="str">
            <v>SÃO JOÃO BATISTA</v>
          </cell>
          <cell r="D2478" t="str">
            <v>421630</v>
          </cell>
          <cell r="E2478">
            <v>304056</v>
          </cell>
          <cell r="F2478">
            <v>43323787</v>
          </cell>
        </row>
        <row r="2479">
          <cell r="A2479">
            <v>421660</v>
          </cell>
          <cell r="B2479" t="str">
            <v>SC</v>
          </cell>
          <cell r="C2479" t="str">
            <v>SÃO JOSÉ</v>
          </cell>
          <cell r="D2479" t="str">
            <v>421660</v>
          </cell>
          <cell r="F2479">
            <v>0</v>
          </cell>
        </row>
        <row r="2480">
          <cell r="A2480">
            <v>421680</v>
          </cell>
          <cell r="B2480" t="str">
            <v>SC</v>
          </cell>
          <cell r="C2480" t="str">
            <v>SÃO JOSÉ DO CERRITO</v>
          </cell>
          <cell r="D2480" t="str">
            <v>421680</v>
          </cell>
          <cell r="F2480">
            <v>15611300</v>
          </cell>
        </row>
        <row r="2481">
          <cell r="A2481">
            <v>421760</v>
          </cell>
          <cell r="B2481" t="str">
            <v>SC</v>
          </cell>
          <cell r="C2481" t="str">
            <v>SIDERÓPOLIS</v>
          </cell>
          <cell r="D2481" t="str">
            <v>421760</v>
          </cell>
          <cell r="E2481">
            <v>111155</v>
          </cell>
          <cell r="F2481">
            <v>17857430</v>
          </cell>
        </row>
        <row r="2482">
          <cell r="A2482">
            <v>421770</v>
          </cell>
          <cell r="B2482" t="str">
            <v>SC</v>
          </cell>
          <cell r="C2482" t="str">
            <v>SOMBRIO</v>
          </cell>
          <cell r="D2482" t="str">
            <v>421770</v>
          </cell>
          <cell r="F2482">
            <v>7531950</v>
          </cell>
        </row>
        <row r="2483">
          <cell r="A2483">
            <v>421790</v>
          </cell>
          <cell r="B2483" t="str">
            <v>SC</v>
          </cell>
          <cell r="C2483" t="str">
            <v>TANGARÁ</v>
          </cell>
          <cell r="D2483" t="str">
            <v>421790</v>
          </cell>
          <cell r="F2483">
            <v>9242550</v>
          </cell>
        </row>
        <row r="2484">
          <cell r="A2484">
            <v>421825</v>
          </cell>
          <cell r="B2484" t="str">
            <v>SC</v>
          </cell>
          <cell r="C2484" t="str">
            <v>TIMBÓ GRANDE</v>
          </cell>
          <cell r="D2484" t="str">
            <v>421825</v>
          </cell>
          <cell r="F2484">
            <v>12251725</v>
          </cell>
        </row>
        <row r="2485">
          <cell r="A2485">
            <v>421850</v>
          </cell>
          <cell r="B2485" t="str">
            <v>SC</v>
          </cell>
          <cell r="C2485" t="str">
            <v>TREZE TÍLIAS</v>
          </cell>
          <cell r="D2485" t="str">
            <v>421850</v>
          </cell>
          <cell r="F2485">
            <v>9162600</v>
          </cell>
        </row>
        <row r="2486">
          <cell r="A2486">
            <v>421870</v>
          </cell>
          <cell r="B2486" t="str">
            <v>SC</v>
          </cell>
          <cell r="C2486" t="str">
            <v>TUBARÃO</v>
          </cell>
          <cell r="D2486" t="str">
            <v>421870</v>
          </cell>
          <cell r="F2486">
            <v>148956900</v>
          </cell>
        </row>
        <row r="2487">
          <cell r="A2487">
            <v>421885</v>
          </cell>
          <cell r="B2487" t="str">
            <v>SC</v>
          </cell>
          <cell r="C2487" t="str">
            <v>UNIÃO DO OESTE</v>
          </cell>
          <cell r="D2487" t="str">
            <v>421885</v>
          </cell>
          <cell r="F2487">
            <v>9878800</v>
          </cell>
        </row>
        <row r="2488">
          <cell r="A2488">
            <v>421915</v>
          </cell>
          <cell r="B2488" t="str">
            <v>SC</v>
          </cell>
          <cell r="C2488" t="str">
            <v>VARGEM</v>
          </cell>
          <cell r="D2488" t="str">
            <v>421915</v>
          </cell>
          <cell r="F2488">
            <v>11742350</v>
          </cell>
        </row>
        <row r="2489">
          <cell r="A2489">
            <v>421985</v>
          </cell>
          <cell r="B2489" t="str">
            <v>SC</v>
          </cell>
          <cell r="C2489" t="str">
            <v>ZORTÉA</v>
          </cell>
          <cell r="D2489" t="str">
            <v>421985</v>
          </cell>
          <cell r="E2489">
            <v>63343</v>
          </cell>
          <cell r="F2489">
            <v>5299484</v>
          </cell>
        </row>
        <row r="2490">
          <cell r="A2490">
            <v>350040</v>
          </cell>
          <cell r="B2490" t="str">
            <v>SP</v>
          </cell>
          <cell r="C2490" t="str">
            <v>ÁGUAS DA PRATA</v>
          </cell>
          <cell r="D2490" t="str">
            <v>350040</v>
          </cell>
          <cell r="F2490">
            <v>49766800</v>
          </cell>
        </row>
        <row r="2491">
          <cell r="A2491">
            <v>350050</v>
          </cell>
          <cell r="B2491" t="str">
            <v>SP</v>
          </cell>
          <cell r="C2491" t="str">
            <v>ÁGUAS DE LINDÓIA</v>
          </cell>
          <cell r="D2491" t="str">
            <v>350050</v>
          </cell>
          <cell r="F2491">
            <v>105477525</v>
          </cell>
        </row>
        <row r="2492">
          <cell r="A2492">
            <v>350090</v>
          </cell>
          <cell r="B2492" t="str">
            <v>SP</v>
          </cell>
          <cell r="C2492" t="str">
            <v>ALTAIR</v>
          </cell>
          <cell r="D2492" t="str">
            <v>350090</v>
          </cell>
          <cell r="F2492">
            <v>6740325</v>
          </cell>
        </row>
        <row r="2493">
          <cell r="A2493">
            <v>350110</v>
          </cell>
          <cell r="B2493" t="str">
            <v>SP</v>
          </cell>
          <cell r="C2493" t="str">
            <v>ALTO ALEGRE</v>
          </cell>
          <cell r="D2493" t="str">
            <v>350110</v>
          </cell>
          <cell r="F2493">
            <v>322225</v>
          </cell>
        </row>
        <row r="2494">
          <cell r="A2494">
            <v>350120</v>
          </cell>
          <cell r="B2494" t="str">
            <v>SP</v>
          </cell>
          <cell r="C2494" t="str">
            <v>ÁLVARES FLORENCE</v>
          </cell>
          <cell r="D2494" t="str">
            <v>350120</v>
          </cell>
          <cell r="F2494">
            <v>400</v>
          </cell>
        </row>
        <row r="2495">
          <cell r="A2495">
            <v>350140</v>
          </cell>
          <cell r="B2495" t="str">
            <v>SP</v>
          </cell>
          <cell r="C2495" t="str">
            <v>ÁLVARO DE CARVALHO</v>
          </cell>
          <cell r="D2495" t="str">
            <v>350140</v>
          </cell>
          <cell r="F2495">
            <v>13019225</v>
          </cell>
        </row>
        <row r="2496">
          <cell r="A2496">
            <v>350150</v>
          </cell>
          <cell r="B2496" t="str">
            <v>SP</v>
          </cell>
          <cell r="C2496" t="str">
            <v>ALVINLÂNDIA</v>
          </cell>
          <cell r="D2496" t="str">
            <v>350150</v>
          </cell>
          <cell r="E2496">
            <v>41367</v>
          </cell>
          <cell r="F2496">
            <v>3262881</v>
          </cell>
        </row>
        <row r="2497">
          <cell r="A2497">
            <v>350220</v>
          </cell>
          <cell r="B2497" t="str">
            <v>SP</v>
          </cell>
          <cell r="C2497" t="str">
            <v>ANGATUBA</v>
          </cell>
          <cell r="D2497" t="str">
            <v>350220</v>
          </cell>
          <cell r="E2497">
            <v>231319</v>
          </cell>
          <cell r="F2497">
            <v>56553652</v>
          </cell>
        </row>
        <row r="2498">
          <cell r="A2498">
            <v>350240</v>
          </cell>
          <cell r="B2498" t="str">
            <v>SP</v>
          </cell>
          <cell r="C2498" t="str">
            <v>ANHUMAS</v>
          </cell>
          <cell r="D2498" t="str">
            <v>350240</v>
          </cell>
          <cell r="F2498">
            <v>16607875</v>
          </cell>
        </row>
        <row r="2499">
          <cell r="A2499">
            <v>350270</v>
          </cell>
          <cell r="B2499" t="str">
            <v>SP</v>
          </cell>
          <cell r="C2499" t="str">
            <v>APIAÍ</v>
          </cell>
          <cell r="D2499" t="str">
            <v>350270</v>
          </cell>
          <cell r="E2499">
            <v>19167</v>
          </cell>
          <cell r="F2499">
            <v>37709515</v>
          </cell>
        </row>
        <row r="2500">
          <cell r="A2500">
            <v>350300</v>
          </cell>
          <cell r="B2500" t="str">
            <v>SP</v>
          </cell>
          <cell r="C2500" t="str">
            <v>ARAMINA</v>
          </cell>
          <cell r="D2500" t="str">
            <v>350300</v>
          </cell>
          <cell r="E2500">
            <v>79565</v>
          </cell>
          <cell r="F2500">
            <v>17030892</v>
          </cell>
        </row>
        <row r="2501">
          <cell r="A2501">
            <v>350315</v>
          </cell>
          <cell r="B2501" t="str">
            <v>SP</v>
          </cell>
          <cell r="C2501" t="str">
            <v>ARAPEÍ</v>
          </cell>
          <cell r="D2501" t="str">
            <v>350315</v>
          </cell>
          <cell r="E2501">
            <v>26074</v>
          </cell>
          <cell r="F2501">
            <v>10878465</v>
          </cell>
        </row>
        <row r="2502">
          <cell r="A2502">
            <v>350320</v>
          </cell>
          <cell r="B2502" t="str">
            <v>SP</v>
          </cell>
          <cell r="C2502" t="str">
            <v>ARARAQUARA</v>
          </cell>
          <cell r="D2502" t="str">
            <v>350320</v>
          </cell>
          <cell r="E2502">
            <v>2563406</v>
          </cell>
          <cell r="F2502">
            <v>297094783</v>
          </cell>
        </row>
        <row r="2503">
          <cell r="A2503">
            <v>350350</v>
          </cell>
          <cell r="B2503" t="str">
            <v>SP</v>
          </cell>
          <cell r="C2503" t="str">
            <v>AREIAS</v>
          </cell>
          <cell r="D2503" t="str">
            <v>350350</v>
          </cell>
          <cell r="E2503">
            <v>48754</v>
          </cell>
          <cell r="F2503">
            <v>10156227</v>
          </cell>
        </row>
        <row r="2504">
          <cell r="A2504">
            <v>350370</v>
          </cell>
          <cell r="B2504" t="str">
            <v>SP</v>
          </cell>
          <cell r="C2504" t="str">
            <v>ARIRANHA</v>
          </cell>
          <cell r="D2504" t="str">
            <v>350370</v>
          </cell>
          <cell r="F2504">
            <v>9009775</v>
          </cell>
        </row>
        <row r="2505">
          <cell r="A2505">
            <v>350390</v>
          </cell>
          <cell r="B2505" t="str">
            <v>SP</v>
          </cell>
          <cell r="C2505" t="str">
            <v>ARUJÁ</v>
          </cell>
          <cell r="D2505" t="str">
            <v>350390</v>
          </cell>
          <cell r="E2505">
            <v>848417</v>
          </cell>
          <cell r="F2505">
            <v>400202764</v>
          </cell>
        </row>
        <row r="2506">
          <cell r="A2506">
            <v>350400</v>
          </cell>
          <cell r="B2506" t="str">
            <v>SP</v>
          </cell>
          <cell r="C2506" t="str">
            <v>ASSIS</v>
          </cell>
          <cell r="D2506" t="str">
            <v>350400</v>
          </cell>
          <cell r="F2506">
            <v>115887300</v>
          </cell>
        </row>
        <row r="2507">
          <cell r="A2507">
            <v>350410</v>
          </cell>
          <cell r="B2507" t="str">
            <v>SP</v>
          </cell>
          <cell r="C2507" t="str">
            <v>ATIBAIA</v>
          </cell>
          <cell r="D2507" t="str">
            <v>350410</v>
          </cell>
          <cell r="E2507">
            <v>1725101</v>
          </cell>
          <cell r="F2507">
            <v>263752996</v>
          </cell>
        </row>
        <row r="2508">
          <cell r="A2508">
            <v>350450</v>
          </cell>
          <cell r="B2508" t="str">
            <v>SP</v>
          </cell>
          <cell r="C2508" t="str">
            <v>AVARÉ</v>
          </cell>
          <cell r="D2508" t="str">
            <v>350450</v>
          </cell>
          <cell r="E2508">
            <v>536526</v>
          </cell>
          <cell r="F2508">
            <v>81191983</v>
          </cell>
        </row>
        <row r="2509">
          <cell r="A2509">
            <v>350460</v>
          </cell>
          <cell r="B2509" t="str">
            <v>SP</v>
          </cell>
          <cell r="C2509" t="str">
            <v>BADY BASSITT</v>
          </cell>
          <cell r="D2509" t="str">
            <v>350460</v>
          </cell>
          <cell r="E2509">
            <v>238391</v>
          </cell>
          <cell r="F2509">
            <v>27333155</v>
          </cell>
        </row>
        <row r="2510">
          <cell r="A2510">
            <v>350490</v>
          </cell>
          <cell r="B2510" t="str">
            <v>SP</v>
          </cell>
          <cell r="C2510" t="str">
            <v>BANANAL</v>
          </cell>
          <cell r="D2510" t="str">
            <v>350490</v>
          </cell>
          <cell r="E2510">
            <v>47287</v>
          </cell>
          <cell r="F2510">
            <v>10724178</v>
          </cell>
        </row>
        <row r="2511">
          <cell r="A2511">
            <v>350535</v>
          </cell>
          <cell r="B2511" t="str">
            <v>SP</v>
          </cell>
          <cell r="C2511" t="str">
            <v>BARRA DO CHAPÉU</v>
          </cell>
          <cell r="D2511" t="str">
            <v>350535</v>
          </cell>
          <cell r="E2511">
            <v>19661</v>
          </cell>
          <cell r="F2511">
            <v>5988312</v>
          </cell>
        </row>
        <row r="2512">
          <cell r="A2512">
            <v>350540</v>
          </cell>
          <cell r="B2512" t="str">
            <v>SP</v>
          </cell>
          <cell r="C2512" t="str">
            <v>BARRA DO TURVO</v>
          </cell>
          <cell r="D2512" t="str">
            <v>350540</v>
          </cell>
          <cell r="F2512">
            <v>32475850</v>
          </cell>
        </row>
        <row r="2513">
          <cell r="A2513">
            <v>350560</v>
          </cell>
          <cell r="B2513" t="str">
            <v>SP</v>
          </cell>
          <cell r="C2513" t="str">
            <v>BARRINHA</v>
          </cell>
          <cell r="D2513" t="str">
            <v>350560</v>
          </cell>
          <cell r="F2513">
            <v>612500</v>
          </cell>
        </row>
        <row r="2514">
          <cell r="A2514">
            <v>350600</v>
          </cell>
          <cell r="B2514" t="str">
            <v>SP</v>
          </cell>
          <cell r="C2514" t="str">
            <v>BAURU</v>
          </cell>
          <cell r="D2514" t="str">
            <v>350600</v>
          </cell>
          <cell r="F2514">
            <v>393385050</v>
          </cell>
        </row>
        <row r="2515">
          <cell r="A2515">
            <v>350610</v>
          </cell>
          <cell r="B2515" t="str">
            <v>SP</v>
          </cell>
          <cell r="C2515" t="str">
            <v>BEBEDOURO</v>
          </cell>
          <cell r="D2515" t="str">
            <v>350610</v>
          </cell>
          <cell r="F2515">
            <v>59400</v>
          </cell>
        </row>
        <row r="2516">
          <cell r="A2516">
            <v>350660</v>
          </cell>
          <cell r="B2516" t="str">
            <v>SP</v>
          </cell>
          <cell r="C2516" t="str">
            <v>BIRITIBA-MIRIM</v>
          </cell>
          <cell r="D2516" t="str">
            <v>350660</v>
          </cell>
          <cell r="E2516">
            <v>71312</v>
          </cell>
          <cell r="F2516">
            <v>34592773</v>
          </cell>
        </row>
        <row r="2517">
          <cell r="A2517">
            <v>350670</v>
          </cell>
          <cell r="B2517" t="str">
            <v>SP</v>
          </cell>
          <cell r="C2517" t="str">
            <v>BOA ESPERANÇA DO SUL</v>
          </cell>
          <cell r="D2517" t="str">
            <v>350670</v>
          </cell>
          <cell r="F2517">
            <v>17086550</v>
          </cell>
        </row>
        <row r="2518">
          <cell r="A2518">
            <v>350690</v>
          </cell>
          <cell r="B2518" t="str">
            <v>SP</v>
          </cell>
          <cell r="C2518" t="str">
            <v>BOFETE</v>
          </cell>
          <cell r="D2518" t="str">
            <v>350690</v>
          </cell>
          <cell r="F2518">
            <v>4249525</v>
          </cell>
        </row>
        <row r="2519">
          <cell r="A2519">
            <v>350715</v>
          </cell>
          <cell r="B2519" t="str">
            <v>SP</v>
          </cell>
          <cell r="C2519" t="str">
            <v>BOM SUCESSO DE ITARARÉ</v>
          </cell>
          <cell r="D2519" t="str">
            <v>350715</v>
          </cell>
          <cell r="E2519">
            <v>39325</v>
          </cell>
          <cell r="F2519">
            <v>2830799</v>
          </cell>
        </row>
        <row r="2520">
          <cell r="A2520">
            <v>350800</v>
          </cell>
          <cell r="B2520" t="str">
            <v>SP</v>
          </cell>
          <cell r="C2520" t="str">
            <v>BURI</v>
          </cell>
          <cell r="D2520" t="str">
            <v>350800</v>
          </cell>
          <cell r="F2520">
            <v>730000</v>
          </cell>
        </row>
        <row r="2521">
          <cell r="A2521">
            <v>350860</v>
          </cell>
          <cell r="B2521" t="str">
            <v>SP</v>
          </cell>
          <cell r="C2521" t="str">
            <v>CACHOEIRA PAULISTA</v>
          </cell>
          <cell r="D2521" t="str">
            <v>350860</v>
          </cell>
          <cell r="F2521">
            <v>95403575</v>
          </cell>
        </row>
        <row r="2522">
          <cell r="A2522">
            <v>350890</v>
          </cell>
          <cell r="B2522" t="str">
            <v>SP</v>
          </cell>
          <cell r="C2522" t="str">
            <v>CAIABU</v>
          </cell>
          <cell r="D2522" t="str">
            <v>350890</v>
          </cell>
          <cell r="E2522">
            <v>59217</v>
          </cell>
          <cell r="F2522">
            <v>7026045</v>
          </cell>
        </row>
        <row r="2523">
          <cell r="A2523">
            <v>350920</v>
          </cell>
          <cell r="B2523" t="str">
            <v>SP</v>
          </cell>
          <cell r="C2523" t="str">
            <v>CAJAMAR</v>
          </cell>
          <cell r="D2523" t="str">
            <v>350920</v>
          </cell>
          <cell r="E2523">
            <v>814488</v>
          </cell>
          <cell r="F2523">
            <v>86090475</v>
          </cell>
        </row>
        <row r="2524">
          <cell r="A2524">
            <v>350925</v>
          </cell>
          <cell r="B2524" t="str">
            <v>SP</v>
          </cell>
          <cell r="C2524" t="str">
            <v>CAJATI</v>
          </cell>
          <cell r="D2524" t="str">
            <v>350925</v>
          </cell>
          <cell r="F2524">
            <v>75955875</v>
          </cell>
        </row>
        <row r="2525">
          <cell r="A2525">
            <v>350940</v>
          </cell>
          <cell r="B2525" t="str">
            <v>SP</v>
          </cell>
          <cell r="C2525" t="str">
            <v>CAJURU</v>
          </cell>
          <cell r="D2525" t="str">
            <v>350940</v>
          </cell>
          <cell r="F2525">
            <v>61355925</v>
          </cell>
        </row>
        <row r="2526">
          <cell r="A2526">
            <v>350945</v>
          </cell>
          <cell r="B2526" t="str">
            <v>SP</v>
          </cell>
          <cell r="C2526" t="str">
            <v>CAMPINA DO MONTE ALEGRE</v>
          </cell>
          <cell r="D2526" t="str">
            <v>350945</v>
          </cell>
          <cell r="F2526">
            <v>0</v>
          </cell>
        </row>
        <row r="2527">
          <cell r="A2527">
            <v>350960</v>
          </cell>
          <cell r="B2527" t="str">
            <v>SP</v>
          </cell>
          <cell r="C2527" t="str">
            <v>CAMPO LIMPO PAULISTA</v>
          </cell>
          <cell r="D2527" t="str">
            <v>350960</v>
          </cell>
          <cell r="E2527">
            <v>599562</v>
          </cell>
          <cell r="F2527">
            <v>65312279</v>
          </cell>
        </row>
        <row r="2528">
          <cell r="A2528">
            <v>350990</v>
          </cell>
          <cell r="B2528" t="str">
            <v>SP</v>
          </cell>
          <cell r="C2528" t="str">
            <v>CANANÉIA</v>
          </cell>
          <cell r="D2528" t="str">
            <v>350990</v>
          </cell>
          <cell r="F2528">
            <v>3492250</v>
          </cell>
        </row>
        <row r="2529">
          <cell r="A2529">
            <v>350995</v>
          </cell>
          <cell r="B2529" t="str">
            <v>SP</v>
          </cell>
          <cell r="C2529" t="str">
            <v>CANAS</v>
          </cell>
          <cell r="D2529" t="str">
            <v>350995</v>
          </cell>
          <cell r="F2529">
            <v>1978075</v>
          </cell>
        </row>
        <row r="2530">
          <cell r="A2530">
            <v>351000</v>
          </cell>
          <cell r="B2530" t="str">
            <v>SP</v>
          </cell>
          <cell r="C2530" t="str">
            <v>CÂNDIDO MOTA</v>
          </cell>
          <cell r="D2530" t="str">
            <v>351000</v>
          </cell>
          <cell r="E2530">
            <v>305191</v>
          </cell>
          <cell r="F2530">
            <v>53930123</v>
          </cell>
        </row>
        <row r="2531">
          <cell r="A2531">
            <v>351010</v>
          </cell>
          <cell r="B2531" t="str">
            <v>SP</v>
          </cell>
          <cell r="C2531" t="str">
            <v>CÂNDIDO RODRIGUES</v>
          </cell>
          <cell r="D2531" t="str">
            <v>351010</v>
          </cell>
          <cell r="E2531">
            <v>49741</v>
          </cell>
          <cell r="F2531">
            <v>63852669</v>
          </cell>
        </row>
        <row r="2532">
          <cell r="A2532">
            <v>351020</v>
          </cell>
          <cell r="B2532" t="str">
            <v>SP</v>
          </cell>
          <cell r="C2532" t="str">
            <v>CAPÃO BONITO</v>
          </cell>
          <cell r="D2532" t="str">
            <v>351020</v>
          </cell>
          <cell r="F2532">
            <v>60335875</v>
          </cell>
        </row>
        <row r="2533">
          <cell r="A2533">
            <v>351050</v>
          </cell>
          <cell r="B2533" t="str">
            <v>SP</v>
          </cell>
          <cell r="C2533" t="str">
            <v>CARAGUATATUBA</v>
          </cell>
          <cell r="D2533" t="str">
            <v>351050</v>
          </cell>
          <cell r="E2533">
            <v>760151</v>
          </cell>
          <cell r="F2533">
            <v>186258883</v>
          </cell>
        </row>
        <row r="2534">
          <cell r="A2534">
            <v>351060</v>
          </cell>
          <cell r="B2534" t="str">
            <v>SP</v>
          </cell>
          <cell r="C2534" t="str">
            <v>CARAPICUÍBA</v>
          </cell>
          <cell r="D2534" t="str">
            <v>351060</v>
          </cell>
          <cell r="E2534">
            <v>2181339</v>
          </cell>
          <cell r="F2534">
            <v>673116085</v>
          </cell>
        </row>
        <row r="2535">
          <cell r="A2535">
            <v>351090</v>
          </cell>
          <cell r="B2535" t="str">
            <v>SP</v>
          </cell>
          <cell r="C2535" t="str">
            <v>CÁSSIA DOS COQUEIROS</v>
          </cell>
          <cell r="D2535" t="str">
            <v>351090</v>
          </cell>
          <cell r="F2535">
            <v>5052525</v>
          </cell>
        </row>
        <row r="2536">
          <cell r="A2536">
            <v>351110</v>
          </cell>
          <cell r="B2536" t="str">
            <v>SP</v>
          </cell>
          <cell r="C2536" t="str">
            <v>CATANDUVA</v>
          </cell>
          <cell r="D2536" t="str">
            <v>351110</v>
          </cell>
          <cell r="F2536">
            <v>2394125</v>
          </cell>
        </row>
        <row r="2537">
          <cell r="A2537">
            <v>351140</v>
          </cell>
          <cell r="B2537" t="str">
            <v>SP</v>
          </cell>
          <cell r="C2537" t="str">
            <v>CERQUEIRA CÉSAR</v>
          </cell>
          <cell r="D2537" t="str">
            <v>351140</v>
          </cell>
          <cell r="F2537">
            <v>66369850</v>
          </cell>
        </row>
        <row r="2538">
          <cell r="A2538">
            <v>351160</v>
          </cell>
          <cell r="B2538" t="str">
            <v>SP</v>
          </cell>
          <cell r="C2538" t="str">
            <v>CESÁRIO LANGE</v>
          </cell>
          <cell r="D2538" t="str">
            <v>351160</v>
          </cell>
          <cell r="F2538">
            <v>10561550</v>
          </cell>
        </row>
        <row r="2539">
          <cell r="A2539">
            <v>351240</v>
          </cell>
          <cell r="B2539" t="str">
            <v>SP</v>
          </cell>
          <cell r="C2539" t="str">
            <v>CORDEIRÓPOLIS</v>
          </cell>
          <cell r="D2539" t="str">
            <v>351240</v>
          </cell>
          <cell r="E2539">
            <v>6589</v>
          </cell>
          <cell r="F2539">
            <v>176670545</v>
          </cell>
        </row>
        <row r="2540">
          <cell r="A2540">
            <v>351260</v>
          </cell>
          <cell r="B2540" t="str">
            <v>SP</v>
          </cell>
          <cell r="C2540" t="str">
            <v>CORONEL MACEDO</v>
          </cell>
          <cell r="D2540" t="str">
            <v>351260</v>
          </cell>
          <cell r="F2540">
            <v>11253750</v>
          </cell>
        </row>
        <row r="2541">
          <cell r="A2541">
            <v>351280</v>
          </cell>
          <cell r="B2541" t="str">
            <v>SP</v>
          </cell>
          <cell r="C2541" t="str">
            <v>COSMÓPOLIS</v>
          </cell>
          <cell r="D2541" t="str">
            <v>351280</v>
          </cell>
          <cell r="F2541">
            <v>90764425</v>
          </cell>
        </row>
        <row r="2542">
          <cell r="A2542">
            <v>351340</v>
          </cell>
          <cell r="B2542" t="str">
            <v>SP</v>
          </cell>
          <cell r="C2542" t="str">
            <v>CRUZEIRO</v>
          </cell>
          <cell r="D2542" t="str">
            <v>351340</v>
          </cell>
          <cell r="E2542">
            <v>298959</v>
          </cell>
          <cell r="F2542">
            <v>36229641</v>
          </cell>
        </row>
        <row r="2543">
          <cell r="A2543">
            <v>351360</v>
          </cell>
          <cell r="B2543" t="str">
            <v>SP</v>
          </cell>
          <cell r="C2543" t="str">
            <v>CUNHA</v>
          </cell>
          <cell r="D2543" t="str">
            <v>351360</v>
          </cell>
          <cell r="F2543">
            <v>19340975</v>
          </cell>
        </row>
        <row r="2544">
          <cell r="A2544">
            <v>351380</v>
          </cell>
          <cell r="B2544" t="str">
            <v>SP</v>
          </cell>
          <cell r="C2544" t="str">
            <v>DIADEMA</v>
          </cell>
          <cell r="D2544" t="str">
            <v>351380</v>
          </cell>
          <cell r="E2544">
            <v>4243</v>
          </cell>
          <cell r="F2544">
            <v>494198658</v>
          </cell>
        </row>
        <row r="2545">
          <cell r="A2545">
            <v>351460</v>
          </cell>
          <cell r="B2545" t="str">
            <v>SP</v>
          </cell>
          <cell r="C2545" t="str">
            <v>DUMONT</v>
          </cell>
          <cell r="D2545" t="str">
            <v>351460</v>
          </cell>
          <cell r="E2545">
            <v>73503</v>
          </cell>
          <cell r="F2545">
            <v>31122209</v>
          </cell>
        </row>
        <row r="2546">
          <cell r="A2546">
            <v>351470</v>
          </cell>
          <cell r="B2546" t="str">
            <v>SP</v>
          </cell>
          <cell r="C2546" t="str">
            <v>ECHAPORÃ</v>
          </cell>
          <cell r="D2546" t="str">
            <v>351470</v>
          </cell>
          <cell r="F2546">
            <v>133275</v>
          </cell>
        </row>
        <row r="2547">
          <cell r="A2547">
            <v>351480</v>
          </cell>
          <cell r="B2547" t="str">
            <v>SP</v>
          </cell>
          <cell r="C2547" t="str">
            <v>ELDORADO</v>
          </cell>
          <cell r="D2547" t="str">
            <v>351480</v>
          </cell>
          <cell r="F2547">
            <v>43335875</v>
          </cell>
        </row>
        <row r="2548">
          <cell r="A2548">
            <v>351510</v>
          </cell>
          <cell r="B2548" t="str">
            <v>SP</v>
          </cell>
          <cell r="C2548" t="str">
            <v>EMBU-GUAÇU</v>
          </cell>
          <cell r="D2548" t="str">
            <v>351510</v>
          </cell>
          <cell r="F2548">
            <v>58802975</v>
          </cell>
        </row>
        <row r="2549">
          <cell r="A2549">
            <v>351512</v>
          </cell>
          <cell r="B2549" t="str">
            <v>SP</v>
          </cell>
          <cell r="C2549" t="str">
            <v>EMILIANÓPOLIS</v>
          </cell>
          <cell r="D2549" t="str">
            <v>351512</v>
          </cell>
          <cell r="F2549">
            <v>165395900</v>
          </cell>
        </row>
        <row r="2550">
          <cell r="A2550">
            <v>351530</v>
          </cell>
          <cell r="B2550" t="str">
            <v>SP</v>
          </cell>
          <cell r="C2550" t="str">
            <v>ESTRELA DO NORTE</v>
          </cell>
          <cell r="D2550" t="str">
            <v>351530</v>
          </cell>
          <cell r="E2550">
            <v>34376</v>
          </cell>
          <cell r="F2550">
            <v>3381011</v>
          </cell>
        </row>
        <row r="2551">
          <cell r="A2551">
            <v>351535</v>
          </cell>
          <cell r="B2551" t="str">
            <v>SP</v>
          </cell>
          <cell r="C2551" t="str">
            <v>EUCLIDES DA CUNHA PAULISTA</v>
          </cell>
          <cell r="D2551" t="str">
            <v>351535</v>
          </cell>
          <cell r="F2551">
            <v>10289575</v>
          </cell>
        </row>
        <row r="2552">
          <cell r="A2552">
            <v>351560</v>
          </cell>
          <cell r="B2552" t="str">
            <v>SP</v>
          </cell>
          <cell r="C2552" t="str">
            <v>FERNANDO PRESTES</v>
          </cell>
          <cell r="D2552" t="str">
            <v>351560</v>
          </cell>
          <cell r="F2552">
            <v>8244950</v>
          </cell>
        </row>
        <row r="2553">
          <cell r="A2553">
            <v>351565</v>
          </cell>
          <cell r="B2553" t="str">
            <v>SP</v>
          </cell>
          <cell r="C2553" t="str">
            <v>FERNÃO</v>
          </cell>
          <cell r="D2553" t="str">
            <v>351565</v>
          </cell>
          <cell r="F2553">
            <v>6564150</v>
          </cell>
        </row>
        <row r="2554">
          <cell r="A2554">
            <v>351570</v>
          </cell>
          <cell r="B2554" t="str">
            <v>SP</v>
          </cell>
          <cell r="C2554" t="str">
            <v>FERRAZ DE VASCONCELOS</v>
          </cell>
          <cell r="D2554" t="str">
            <v>351570</v>
          </cell>
          <cell r="F2554">
            <v>665980991</v>
          </cell>
        </row>
        <row r="2555">
          <cell r="A2555">
            <v>351610</v>
          </cell>
          <cell r="B2555" t="str">
            <v>SP</v>
          </cell>
          <cell r="C2555" t="str">
            <v>FLORÍNIA</v>
          </cell>
          <cell r="D2555" t="str">
            <v>351610</v>
          </cell>
          <cell r="F2555">
            <v>6185350</v>
          </cell>
        </row>
        <row r="2556">
          <cell r="A2556">
            <v>351640</v>
          </cell>
          <cell r="B2556" t="str">
            <v>SP</v>
          </cell>
          <cell r="C2556" t="str">
            <v>FRANCO DA ROCHA</v>
          </cell>
          <cell r="D2556" t="str">
            <v>351640</v>
          </cell>
          <cell r="E2556">
            <v>358831</v>
          </cell>
          <cell r="F2556">
            <v>59878607</v>
          </cell>
        </row>
        <row r="2557">
          <cell r="A2557">
            <v>351760</v>
          </cell>
          <cell r="B2557" t="str">
            <v>SP</v>
          </cell>
          <cell r="C2557" t="str">
            <v>GUAPIARA</v>
          </cell>
          <cell r="D2557" t="str">
            <v>351760</v>
          </cell>
          <cell r="F2557">
            <v>42706150</v>
          </cell>
        </row>
        <row r="2558">
          <cell r="A2558">
            <v>351770</v>
          </cell>
          <cell r="B2558" t="str">
            <v>SP</v>
          </cell>
          <cell r="C2558" t="str">
            <v>GUARÁ</v>
          </cell>
          <cell r="D2558" t="str">
            <v>351770</v>
          </cell>
          <cell r="E2558">
            <v>151154</v>
          </cell>
          <cell r="F2558">
            <v>22144113</v>
          </cell>
        </row>
        <row r="2559">
          <cell r="A2559">
            <v>351840</v>
          </cell>
          <cell r="B2559" t="str">
            <v>SP</v>
          </cell>
          <cell r="C2559" t="str">
            <v>GUARATINGUETÁ</v>
          </cell>
          <cell r="D2559" t="str">
            <v>351840</v>
          </cell>
          <cell r="F2559">
            <v>38844875</v>
          </cell>
        </row>
        <row r="2560">
          <cell r="A2560">
            <v>351870</v>
          </cell>
          <cell r="B2560" t="str">
            <v>SP</v>
          </cell>
          <cell r="C2560" t="str">
            <v>GUARUJÁ</v>
          </cell>
          <cell r="D2560" t="str">
            <v>351870</v>
          </cell>
          <cell r="E2560">
            <v>3600</v>
          </cell>
          <cell r="F2560">
            <v>244931893</v>
          </cell>
        </row>
        <row r="2561">
          <cell r="A2561">
            <v>351880</v>
          </cell>
          <cell r="B2561" t="str">
            <v>SP</v>
          </cell>
          <cell r="C2561" t="str">
            <v>GUARULHOS</v>
          </cell>
          <cell r="D2561" t="str">
            <v>351880</v>
          </cell>
          <cell r="F2561">
            <v>38018750</v>
          </cell>
        </row>
        <row r="2562">
          <cell r="A2562">
            <v>351885</v>
          </cell>
          <cell r="B2562" t="str">
            <v>SP</v>
          </cell>
          <cell r="C2562" t="str">
            <v>GUATAPARÁ</v>
          </cell>
          <cell r="D2562" t="str">
            <v>351885</v>
          </cell>
          <cell r="E2562">
            <v>71927</v>
          </cell>
          <cell r="F2562">
            <v>13432451</v>
          </cell>
        </row>
        <row r="2563">
          <cell r="A2563">
            <v>351907</v>
          </cell>
          <cell r="B2563" t="str">
            <v>SP</v>
          </cell>
          <cell r="C2563" t="str">
            <v>HORTOLÂNDIA</v>
          </cell>
          <cell r="D2563" t="str">
            <v>351907</v>
          </cell>
          <cell r="F2563">
            <v>999030225</v>
          </cell>
        </row>
        <row r="2564">
          <cell r="A2564">
            <v>351950</v>
          </cell>
          <cell r="B2564" t="str">
            <v>SP</v>
          </cell>
          <cell r="C2564" t="str">
            <v>IBIRAREMA</v>
          </cell>
          <cell r="D2564" t="str">
            <v>351950</v>
          </cell>
          <cell r="F2564">
            <v>11765375</v>
          </cell>
        </row>
        <row r="2565">
          <cell r="A2565">
            <v>351960</v>
          </cell>
          <cell r="B2565" t="str">
            <v>SP</v>
          </cell>
          <cell r="C2565" t="str">
            <v>IBITINGA</v>
          </cell>
          <cell r="D2565" t="str">
            <v>351960</v>
          </cell>
          <cell r="E2565">
            <v>91886</v>
          </cell>
          <cell r="F2565">
            <v>8435539</v>
          </cell>
        </row>
        <row r="2566">
          <cell r="A2566">
            <v>352000</v>
          </cell>
          <cell r="B2566" t="str">
            <v>SP</v>
          </cell>
          <cell r="C2566" t="str">
            <v>IGARAÇU DO TIETÊ</v>
          </cell>
          <cell r="D2566" t="str">
            <v>352000</v>
          </cell>
          <cell r="F2566">
            <v>20704375</v>
          </cell>
        </row>
        <row r="2567">
          <cell r="A2567">
            <v>352030</v>
          </cell>
          <cell r="B2567" t="str">
            <v>SP</v>
          </cell>
          <cell r="C2567" t="str">
            <v>IGUAPE</v>
          </cell>
          <cell r="D2567" t="str">
            <v>352030</v>
          </cell>
          <cell r="E2567">
            <v>87876</v>
          </cell>
          <cell r="F2567">
            <v>60100259</v>
          </cell>
        </row>
        <row r="2568">
          <cell r="A2568">
            <v>352042</v>
          </cell>
          <cell r="B2568" t="str">
            <v>SP</v>
          </cell>
          <cell r="C2568" t="str">
            <v>ILHA COMPRIDA</v>
          </cell>
          <cell r="D2568" t="str">
            <v>352042</v>
          </cell>
          <cell r="F2568">
            <v>19513325</v>
          </cell>
        </row>
        <row r="2569">
          <cell r="A2569">
            <v>352080</v>
          </cell>
          <cell r="B2569" t="str">
            <v>SP</v>
          </cell>
          <cell r="C2569" t="str">
            <v>INÚBIA PAULISTA</v>
          </cell>
          <cell r="D2569" t="str">
            <v>352080</v>
          </cell>
          <cell r="E2569">
            <v>55690</v>
          </cell>
          <cell r="F2569">
            <v>7836985</v>
          </cell>
        </row>
        <row r="2570">
          <cell r="A2570">
            <v>352100</v>
          </cell>
          <cell r="B2570" t="str">
            <v>SP</v>
          </cell>
          <cell r="C2570" t="str">
            <v>IPERÓ</v>
          </cell>
          <cell r="D2570" t="str">
            <v>352100</v>
          </cell>
          <cell r="F2570">
            <v>39823050</v>
          </cell>
        </row>
        <row r="2571">
          <cell r="A2571">
            <v>352120</v>
          </cell>
          <cell r="B2571" t="str">
            <v>SP</v>
          </cell>
          <cell r="C2571" t="str">
            <v>IPORANGA</v>
          </cell>
          <cell r="D2571" t="str">
            <v>352120</v>
          </cell>
          <cell r="E2571">
            <v>61973</v>
          </cell>
          <cell r="F2571">
            <v>12204671</v>
          </cell>
        </row>
        <row r="2572">
          <cell r="A2572">
            <v>352215</v>
          </cell>
          <cell r="B2572" t="str">
            <v>SP</v>
          </cell>
          <cell r="C2572" t="str">
            <v>ITAÓCA</v>
          </cell>
          <cell r="D2572" t="str">
            <v>352215</v>
          </cell>
          <cell r="E2572">
            <v>36051</v>
          </cell>
          <cell r="F2572">
            <v>4860901</v>
          </cell>
        </row>
        <row r="2573">
          <cell r="A2573">
            <v>352230</v>
          </cell>
          <cell r="B2573" t="str">
            <v>SP</v>
          </cell>
          <cell r="C2573" t="str">
            <v>ITAPETININGA</v>
          </cell>
          <cell r="D2573" t="str">
            <v>352230</v>
          </cell>
          <cell r="F2573">
            <v>583184525</v>
          </cell>
        </row>
        <row r="2574">
          <cell r="A2574">
            <v>352240</v>
          </cell>
          <cell r="B2574" t="str">
            <v>SP</v>
          </cell>
          <cell r="C2574" t="str">
            <v>ITAPEVA</v>
          </cell>
          <cell r="D2574" t="str">
            <v>352240</v>
          </cell>
          <cell r="E2574">
            <v>583950</v>
          </cell>
          <cell r="F2574">
            <v>146554757</v>
          </cell>
        </row>
        <row r="2575">
          <cell r="A2575">
            <v>352265</v>
          </cell>
          <cell r="B2575" t="str">
            <v>SP</v>
          </cell>
          <cell r="C2575" t="str">
            <v>ITAPIRAPUÃ PAULISTA</v>
          </cell>
          <cell r="D2575" t="str">
            <v>352265</v>
          </cell>
          <cell r="E2575">
            <v>44690</v>
          </cell>
          <cell r="F2575">
            <v>8992407</v>
          </cell>
        </row>
        <row r="2576">
          <cell r="A2576">
            <v>352280</v>
          </cell>
          <cell r="B2576" t="str">
            <v>SP</v>
          </cell>
          <cell r="C2576" t="str">
            <v>ITAPORANGA</v>
          </cell>
          <cell r="D2576" t="str">
            <v>352280</v>
          </cell>
          <cell r="F2576">
            <v>3651975</v>
          </cell>
        </row>
        <row r="2577">
          <cell r="A2577">
            <v>352290</v>
          </cell>
          <cell r="B2577" t="str">
            <v>SP</v>
          </cell>
          <cell r="C2577" t="str">
            <v>ITAPUÍ</v>
          </cell>
          <cell r="D2577" t="str">
            <v>352290</v>
          </cell>
          <cell r="F2577">
            <v>166650</v>
          </cell>
        </row>
        <row r="2578">
          <cell r="A2578">
            <v>352320</v>
          </cell>
          <cell r="B2578" t="str">
            <v>SP</v>
          </cell>
          <cell r="C2578" t="str">
            <v>ITARARÉ</v>
          </cell>
          <cell r="D2578" t="str">
            <v>352320</v>
          </cell>
          <cell r="E2578">
            <v>360412</v>
          </cell>
          <cell r="F2578">
            <v>74631063</v>
          </cell>
        </row>
        <row r="2579">
          <cell r="A2579">
            <v>352330</v>
          </cell>
          <cell r="B2579" t="str">
            <v>SP</v>
          </cell>
          <cell r="C2579" t="str">
            <v>ITARIRI</v>
          </cell>
          <cell r="D2579" t="str">
            <v>352330</v>
          </cell>
          <cell r="F2579">
            <v>4748600</v>
          </cell>
        </row>
        <row r="2580">
          <cell r="A2580">
            <v>352370</v>
          </cell>
          <cell r="B2580" t="str">
            <v>SP</v>
          </cell>
          <cell r="C2580" t="str">
            <v>ITIRAPUÃ</v>
          </cell>
          <cell r="D2580" t="str">
            <v>352370</v>
          </cell>
          <cell r="E2580">
            <v>71446</v>
          </cell>
          <cell r="F2580">
            <v>11931524</v>
          </cell>
        </row>
        <row r="2581">
          <cell r="A2581">
            <v>352400</v>
          </cell>
          <cell r="B2581" t="str">
            <v>SP</v>
          </cell>
          <cell r="C2581" t="str">
            <v>ITUPEVA</v>
          </cell>
          <cell r="D2581" t="str">
            <v>352400</v>
          </cell>
          <cell r="F2581">
            <v>151729400</v>
          </cell>
        </row>
        <row r="2582">
          <cell r="A2582">
            <v>352460</v>
          </cell>
          <cell r="B2582" t="str">
            <v>SP</v>
          </cell>
          <cell r="C2582" t="str">
            <v>JACUPIRANGA</v>
          </cell>
          <cell r="D2582" t="str">
            <v>352460</v>
          </cell>
          <cell r="E2582">
            <v>261504</v>
          </cell>
          <cell r="F2582">
            <v>24642242</v>
          </cell>
        </row>
        <row r="2583">
          <cell r="A2583">
            <v>352480</v>
          </cell>
          <cell r="B2583" t="str">
            <v>SP</v>
          </cell>
          <cell r="C2583" t="str">
            <v>JALES</v>
          </cell>
          <cell r="D2583" t="str">
            <v>352480</v>
          </cell>
          <cell r="E2583">
            <v>342059</v>
          </cell>
          <cell r="F2583">
            <v>57632346</v>
          </cell>
        </row>
        <row r="2584">
          <cell r="A2584">
            <v>352500</v>
          </cell>
          <cell r="B2584" t="str">
            <v>SP</v>
          </cell>
          <cell r="C2584" t="str">
            <v>JANDIRA</v>
          </cell>
          <cell r="D2584" t="str">
            <v>352500</v>
          </cell>
          <cell r="E2584">
            <v>865385</v>
          </cell>
          <cell r="F2584">
            <v>164659590</v>
          </cell>
        </row>
        <row r="2585">
          <cell r="A2585">
            <v>352530</v>
          </cell>
          <cell r="B2585" t="str">
            <v>SP</v>
          </cell>
          <cell r="C2585" t="str">
            <v>JAÚ</v>
          </cell>
          <cell r="D2585" t="str">
            <v>352530</v>
          </cell>
          <cell r="F2585">
            <v>90565225</v>
          </cell>
        </row>
        <row r="2586">
          <cell r="A2586">
            <v>352550</v>
          </cell>
          <cell r="B2586" t="str">
            <v>SP</v>
          </cell>
          <cell r="C2586" t="str">
            <v>JOANÓPOLIS</v>
          </cell>
          <cell r="D2586" t="str">
            <v>352550</v>
          </cell>
          <cell r="F2586">
            <v>86976475</v>
          </cell>
        </row>
        <row r="2587">
          <cell r="A2587">
            <v>352560</v>
          </cell>
          <cell r="B2587" t="str">
            <v>SP</v>
          </cell>
          <cell r="C2587" t="str">
            <v>JOÃO RAMALHO</v>
          </cell>
          <cell r="D2587" t="str">
            <v>352560</v>
          </cell>
          <cell r="F2587">
            <v>12878325</v>
          </cell>
        </row>
        <row r="2588">
          <cell r="A2588">
            <v>352590</v>
          </cell>
          <cell r="B2588" t="str">
            <v>SP</v>
          </cell>
          <cell r="C2588" t="str">
            <v>JUNDIAÍ</v>
          </cell>
          <cell r="D2588" t="str">
            <v>352590</v>
          </cell>
          <cell r="F2588">
            <v>1032839000</v>
          </cell>
        </row>
        <row r="2589">
          <cell r="A2589">
            <v>352610</v>
          </cell>
          <cell r="B2589" t="str">
            <v>SP</v>
          </cell>
          <cell r="C2589" t="str">
            <v>JUQUIÁ</v>
          </cell>
          <cell r="D2589" t="str">
            <v>352610</v>
          </cell>
          <cell r="E2589">
            <v>273834</v>
          </cell>
          <cell r="F2589">
            <v>51892012</v>
          </cell>
        </row>
        <row r="2590">
          <cell r="A2590">
            <v>352620</v>
          </cell>
          <cell r="B2590" t="str">
            <v>SP</v>
          </cell>
          <cell r="C2590" t="str">
            <v>JUQUITIBA</v>
          </cell>
          <cell r="D2590" t="str">
            <v>352620</v>
          </cell>
          <cell r="E2590">
            <v>173037</v>
          </cell>
          <cell r="F2590">
            <v>32086955</v>
          </cell>
        </row>
        <row r="2591">
          <cell r="A2591">
            <v>352630</v>
          </cell>
          <cell r="B2591" t="str">
            <v>SP</v>
          </cell>
          <cell r="C2591" t="str">
            <v>LAGOINHA</v>
          </cell>
          <cell r="D2591" t="str">
            <v>352630</v>
          </cell>
          <cell r="E2591">
            <v>131632</v>
          </cell>
          <cell r="F2591">
            <v>24281766</v>
          </cell>
        </row>
        <row r="2592">
          <cell r="A2592">
            <v>352650</v>
          </cell>
          <cell r="B2592" t="str">
            <v>SP</v>
          </cell>
          <cell r="C2592" t="str">
            <v>LAVÍNIA</v>
          </cell>
          <cell r="D2592" t="str">
            <v>352650</v>
          </cell>
          <cell r="F2592">
            <v>2725375</v>
          </cell>
        </row>
        <row r="2593">
          <cell r="A2593">
            <v>352690</v>
          </cell>
          <cell r="B2593" t="str">
            <v>SP</v>
          </cell>
          <cell r="C2593" t="str">
            <v>LIMEIRA</v>
          </cell>
          <cell r="D2593" t="str">
            <v>352690</v>
          </cell>
          <cell r="F2593">
            <v>503904200</v>
          </cell>
        </row>
        <row r="2594">
          <cell r="A2594">
            <v>352720</v>
          </cell>
          <cell r="B2594" t="str">
            <v>SP</v>
          </cell>
          <cell r="C2594" t="str">
            <v>LORENA</v>
          </cell>
          <cell r="D2594" t="str">
            <v>352720</v>
          </cell>
          <cell r="E2594">
            <v>511627</v>
          </cell>
          <cell r="F2594">
            <v>130113113</v>
          </cell>
        </row>
        <row r="2595">
          <cell r="A2595">
            <v>352760</v>
          </cell>
          <cell r="B2595" t="str">
            <v>SP</v>
          </cell>
          <cell r="C2595" t="str">
            <v>LUÍS ANTÔNIO</v>
          </cell>
          <cell r="D2595" t="str">
            <v>352760</v>
          </cell>
          <cell r="E2595">
            <v>203073</v>
          </cell>
          <cell r="F2595">
            <v>30912322</v>
          </cell>
        </row>
        <row r="2596">
          <cell r="A2596">
            <v>352770</v>
          </cell>
          <cell r="B2596" t="str">
            <v>SP</v>
          </cell>
          <cell r="C2596" t="str">
            <v>LUIZIÂNIA</v>
          </cell>
          <cell r="D2596" t="str">
            <v>352770</v>
          </cell>
          <cell r="F2596">
            <v>17575400</v>
          </cell>
        </row>
        <row r="2597">
          <cell r="A2597">
            <v>352780</v>
          </cell>
          <cell r="B2597" t="str">
            <v>SP</v>
          </cell>
          <cell r="C2597" t="str">
            <v>LUPÉRCIO</v>
          </cell>
          <cell r="D2597" t="str">
            <v>352780</v>
          </cell>
          <cell r="E2597">
            <v>32431</v>
          </cell>
          <cell r="F2597">
            <v>10939587</v>
          </cell>
        </row>
        <row r="2598">
          <cell r="A2598">
            <v>352840</v>
          </cell>
          <cell r="B2598" t="str">
            <v>SP</v>
          </cell>
          <cell r="C2598" t="str">
            <v>MAIRINQUE</v>
          </cell>
          <cell r="D2598" t="str">
            <v>352840</v>
          </cell>
          <cell r="E2598">
            <v>37557</v>
          </cell>
          <cell r="F2598">
            <v>67461745</v>
          </cell>
        </row>
        <row r="2599">
          <cell r="A2599">
            <v>352900</v>
          </cell>
          <cell r="B2599" t="str">
            <v>SP</v>
          </cell>
          <cell r="C2599" t="str">
            <v>MARÍLIA</v>
          </cell>
          <cell r="D2599" t="str">
            <v>352900</v>
          </cell>
          <cell r="E2599">
            <v>1417220</v>
          </cell>
          <cell r="F2599">
            <v>144961534</v>
          </cell>
        </row>
        <row r="2600">
          <cell r="A2600">
            <v>352930</v>
          </cell>
          <cell r="B2600" t="str">
            <v>SP</v>
          </cell>
          <cell r="C2600" t="str">
            <v>MATÃO</v>
          </cell>
          <cell r="D2600" t="str">
            <v>352930</v>
          </cell>
          <cell r="F2600">
            <v>19760725</v>
          </cell>
        </row>
        <row r="2601">
          <cell r="A2601">
            <v>352940</v>
          </cell>
          <cell r="B2601" t="str">
            <v>SP</v>
          </cell>
          <cell r="C2601" t="str">
            <v>MAUÁ</v>
          </cell>
          <cell r="D2601" t="str">
            <v>352940</v>
          </cell>
          <cell r="E2601">
            <v>3322091</v>
          </cell>
          <cell r="F2601">
            <v>589675272</v>
          </cell>
        </row>
        <row r="2602">
          <cell r="A2602">
            <v>352950</v>
          </cell>
          <cell r="B2602" t="str">
            <v>SP</v>
          </cell>
          <cell r="C2602" t="str">
            <v>MENDONÇA</v>
          </cell>
          <cell r="D2602" t="str">
            <v>352950</v>
          </cell>
          <cell r="E2602">
            <v>100784</v>
          </cell>
          <cell r="F2602">
            <v>4551371</v>
          </cell>
        </row>
        <row r="2603">
          <cell r="A2603">
            <v>352970</v>
          </cell>
          <cell r="B2603" t="str">
            <v>SP</v>
          </cell>
          <cell r="C2603" t="str">
            <v>MIGUELÓPOLIS</v>
          </cell>
          <cell r="D2603" t="str">
            <v>352970</v>
          </cell>
          <cell r="E2603">
            <v>169472</v>
          </cell>
          <cell r="F2603">
            <v>43225140</v>
          </cell>
        </row>
        <row r="2604">
          <cell r="A2604">
            <v>352990</v>
          </cell>
          <cell r="B2604" t="str">
            <v>SP</v>
          </cell>
          <cell r="C2604" t="str">
            <v>MIRACATU</v>
          </cell>
          <cell r="D2604" t="str">
            <v>352990</v>
          </cell>
          <cell r="E2604">
            <v>126057</v>
          </cell>
          <cell r="F2604">
            <v>29414746</v>
          </cell>
        </row>
        <row r="2605">
          <cell r="A2605">
            <v>353020</v>
          </cell>
          <cell r="B2605" t="str">
            <v>SP</v>
          </cell>
          <cell r="C2605" t="str">
            <v>MIRANTE DO PARANAPANEMA</v>
          </cell>
          <cell r="D2605" t="str">
            <v>353020</v>
          </cell>
          <cell r="F2605">
            <v>91384900</v>
          </cell>
        </row>
        <row r="2606">
          <cell r="A2606">
            <v>353060</v>
          </cell>
          <cell r="B2606" t="str">
            <v>SP</v>
          </cell>
          <cell r="C2606" t="str">
            <v>MOGI DAS CRUZES</v>
          </cell>
          <cell r="D2606" t="str">
            <v>353060</v>
          </cell>
          <cell r="F2606">
            <v>16833575</v>
          </cell>
        </row>
        <row r="2607">
          <cell r="A2607">
            <v>353130</v>
          </cell>
          <cell r="B2607" t="str">
            <v>SP</v>
          </cell>
          <cell r="C2607" t="str">
            <v>MONTE ALTO</v>
          </cell>
          <cell r="D2607" t="str">
            <v>353130</v>
          </cell>
          <cell r="F2607">
            <v>12929500</v>
          </cell>
        </row>
        <row r="2608">
          <cell r="A2608">
            <v>353205</v>
          </cell>
          <cell r="B2608" t="str">
            <v>SP</v>
          </cell>
          <cell r="C2608" t="str">
            <v>MOTUCA</v>
          </cell>
          <cell r="D2608" t="str">
            <v>353205</v>
          </cell>
          <cell r="F2608">
            <v>19015950</v>
          </cell>
        </row>
        <row r="2609">
          <cell r="A2609">
            <v>353215</v>
          </cell>
          <cell r="B2609" t="str">
            <v>SP</v>
          </cell>
          <cell r="C2609" t="str">
            <v>NANTES</v>
          </cell>
          <cell r="D2609" t="str">
            <v>353215</v>
          </cell>
          <cell r="E2609">
            <v>27725</v>
          </cell>
          <cell r="F2609">
            <v>39180944</v>
          </cell>
        </row>
        <row r="2610">
          <cell r="A2610">
            <v>353220</v>
          </cell>
          <cell r="B2610" t="str">
            <v>SP</v>
          </cell>
          <cell r="C2610" t="str">
            <v>NARANDIBA</v>
          </cell>
          <cell r="D2610" t="str">
            <v>353220</v>
          </cell>
          <cell r="F2610">
            <v>10093450</v>
          </cell>
        </row>
        <row r="2611">
          <cell r="A2611">
            <v>353230</v>
          </cell>
          <cell r="B2611" t="str">
            <v>SP</v>
          </cell>
          <cell r="C2611" t="str">
            <v>NATIVIDADE DA SERRA</v>
          </cell>
          <cell r="D2611" t="str">
            <v>353230</v>
          </cell>
          <cell r="F2611">
            <v>163447519</v>
          </cell>
        </row>
        <row r="2612">
          <cell r="A2612">
            <v>353240</v>
          </cell>
          <cell r="B2612" t="str">
            <v>SP</v>
          </cell>
          <cell r="C2612" t="str">
            <v>NAZARÉ PAULISTA</v>
          </cell>
          <cell r="D2612" t="str">
            <v>353240</v>
          </cell>
          <cell r="E2612">
            <v>63027</v>
          </cell>
          <cell r="F2612">
            <v>6744629</v>
          </cell>
        </row>
        <row r="2613">
          <cell r="A2613">
            <v>353270</v>
          </cell>
          <cell r="B2613" t="str">
            <v>SP</v>
          </cell>
          <cell r="C2613" t="str">
            <v>NIPOÃ</v>
          </cell>
          <cell r="D2613" t="str">
            <v>353270</v>
          </cell>
          <cell r="E2613">
            <v>69669</v>
          </cell>
          <cell r="F2613">
            <v>12962016</v>
          </cell>
        </row>
        <row r="2614">
          <cell r="A2614">
            <v>353282</v>
          </cell>
          <cell r="B2614" t="str">
            <v>SP</v>
          </cell>
          <cell r="C2614" t="str">
            <v>NOVA CAMPINA</v>
          </cell>
          <cell r="D2614" t="str">
            <v>353282</v>
          </cell>
          <cell r="F2614">
            <v>108918536</v>
          </cell>
        </row>
        <row r="2615">
          <cell r="A2615">
            <v>353286</v>
          </cell>
          <cell r="B2615" t="str">
            <v>SP</v>
          </cell>
          <cell r="C2615" t="str">
            <v>NOVA CASTILHO</v>
          </cell>
          <cell r="D2615" t="str">
            <v>353286</v>
          </cell>
          <cell r="F2615">
            <v>2817250</v>
          </cell>
        </row>
        <row r="2616">
          <cell r="A2616">
            <v>353370</v>
          </cell>
          <cell r="B2616" t="str">
            <v>SP</v>
          </cell>
          <cell r="C2616" t="str">
            <v>OCAUÇU</v>
          </cell>
          <cell r="D2616" t="str">
            <v>353370</v>
          </cell>
          <cell r="E2616">
            <v>48240</v>
          </cell>
          <cell r="F2616">
            <v>6764960</v>
          </cell>
        </row>
        <row r="2617">
          <cell r="A2617">
            <v>353530</v>
          </cell>
          <cell r="B2617" t="str">
            <v>SP</v>
          </cell>
          <cell r="C2617" t="str">
            <v>PALMITAL</v>
          </cell>
          <cell r="D2617" t="str">
            <v>353530</v>
          </cell>
          <cell r="F2617">
            <v>75782075</v>
          </cell>
        </row>
        <row r="2618">
          <cell r="A2618">
            <v>353540</v>
          </cell>
          <cell r="B2618" t="str">
            <v>SP</v>
          </cell>
          <cell r="C2618" t="str">
            <v>PANORAMA</v>
          </cell>
          <cell r="D2618" t="str">
            <v>353540</v>
          </cell>
          <cell r="E2618">
            <v>113799</v>
          </cell>
          <cell r="F2618">
            <v>13337267</v>
          </cell>
        </row>
        <row r="2619">
          <cell r="A2619">
            <v>353550</v>
          </cell>
          <cell r="B2619" t="str">
            <v>SP</v>
          </cell>
          <cell r="C2619" t="str">
            <v>PARAGUAÇU PAULISTA</v>
          </cell>
          <cell r="D2619" t="str">
            <v>353550</v>
          </cell>
          <cell r="F2619">
            <v>26586437</v>
          </cell>
        </row>
        <row r="2620">
          <cell r="A2620">
            <v>353600</v>
          </cell>
          <cell r="B2620" t="str">
            <v>SP</v>
          </cell>
          <cell r="C2620" t="str">
            <v>PARAPUÃ</v>
          </cell>
          <cell r="D2620" t="str">
            <v>353600</v>
          </cell>
          <cell r="E2620">
            <v>90934</v>
          </cell>
          <cell r="F2620">
            <v>23385414</v>
          </cell>
        </row>
        <row r="2621">
          <cell r="A2621">
            <v>353620</v>
          </cell>
          <cell r="B2621" t="str">
            <v>SP</v>
          </cell>
          <cell r="C2621" t="str">
            <v>PARIQUERA-AÇU</v>
          </cell>
          <cell r="D2621" t="str">
            <v>353620</v>
          </cell>
          <cell r="E2621">
            <v>172230</v>
          </cell>
          <cell r="F2621">
            <v>39930415</v>
          </cell>
        </row>
        <row r="2622">
          <cell r="A2622">
            <v>353650</v>
          </cell>
          <cell r="B2622" t="str">
            <v>SP</v>
          </cell>
          <cell r="C2622" t="str">
            <v>PAULÍNIA</v>
          </cell>
          <cell r="D2622" t="str">
            <v>353650</v>
          </cell>
          <cell r="E2622">
            <v>2062703</v>
          </cell>
          <cell r="F2622">
            <v>372189669</v>
          </cell>
        </row>
        <row r="2623">
          <cell r="A2623">
            <v>353710</v>
          </cell>
          <cell r="B2623" t="str">
            <v>SP</v>
          </cell>
          <cell r="C2623" t="str">
            <v>PEDREIRA</v>
          </cell>
          <cell r="D2623" t="str">
            <v>353710</v>
          </cell>
          <cell r="F2623">
            <v>17526775</v>
          </cell>
        </row>
        <row r="2624">
          <cell r="A2624">
            <v>353720</v>
          </cell>
          <cell r="B2624" t="str">
            <v>SP</v>
          </cell>
          <cell r="C2624" t="str">
            <v>PEDRO DE TOLEDO</v>
          </cell>
          <cell r="D2624" t="str">
            <v>353720</v>
          </cell>
          <cell r="E2624">
            <v>3209</v>
          </cell>
          <cell r="F2624">
            <v>23125143</v>
          </cell>
        </row>
        <row r="2625">
          <cell r="A2625">
            <v>353730</v>
          </cell>
          <cell r="B2625" t="str">
            <v>SP</v>
          </cell>
          <cell r="C2625" t="str">
            <v>PENÁPOLIS</v>
          </cell>
          <cell r="D2625" t="str">
            <v>353730</v>
          </cell>
          <cell r="E2625">
            <v>32617</v>
          </cell>
          <cell r="F2625">
            <v>78114486</v>
          </cell>
        </row>
        <row r="2626">
          <cell r="A2626">
            <v>353780</v>
          </cell>
          <cell r="B2626" t="str">
            <v>SP</v>
          </cell>
          <cell r="C2626" t="str">
            <v>PIEDADE</v>
          </cell>
          <cell r="D2626" t="str">
            <v>353780</v>
          </cell>
          <cell r="F2626">
            <v>222091250</v>
          </cell>
        </row>
        <row r="2627">
          <cell r="A2627">
            <v>353800</v>
          </cell>
          <cell r="B2627" t="str">
            <v>SP</v>
          </cell>
          <cell r="C2627" t="str">
            <v>PINDAMONHANGABA</v>
          </cell>
          <cell r="D2627" t="str">
            <v>353800</v>
          </cell>
          <cell r="F2627">
            <v>5868525</v>
          </cell>
        </row>
        <row r="2628">
          <cell r="A2628">
            <v>353850</v>
          </cell>
          <cell r="B2628" t="str">
            <v>SP</v>
          </cell>
          <cell r="C2628" t="str">
            <v>PIQUETE</v>
          </cell>
          <cell r="D2628" t="str">
            <v>353850</v>
          </cell>
          <cell r="E2628">
            <v>92538</v>
          </cell>
          <cell r="F2628">
            <v>13668970</v>
          </cell>
        </row>
        <row r="2629">
          <cell r="A2629">
            <v>353860</v>
          </cell>
          <cell r="B2629" t="str">
            <v>SP</v>
          </cell>
          <cell r="C2629" t="str">
            <v>PIRACAIA</v>
          </cell>
          <cell r="D2629" t="str">
            <v>353860</v>
          </cell>
          <cell r="E2629">
            <v>252466</v>
          </cell>
          <cell r="F2629">
            <v>45038893</v>
          </cell>
        </row>
        <row r="2630">
          <cell r="A2630">
            <v>353910</v>
          </cell>
          <cell r="B2630" t="str">
            <v>SP</v>
          </cell>
          <cell r="C2630" t="str">
            <v>PIRAPORA DO BOM JESUS</v>
          </cell>
          <cell r="D2630" t="str">
            <v>353910</v>
          </cell>
          <cell r="E2630">
            <v>211569</v>
          </cell>
          <cell r="F2630">
            <v>70632972</v>
          </cell>
        </row>
        <row r="2631">
          <cell r="A2631">
            <v>353940</v>
          </cell>
          <cell r="B2631" t="str">
            <v>SP</v>
          </cell>
          <cell r="C2631" t="str">
            <v>PIRATININGA</v>
          </cell>
          <cell r="D2631" t="str">
            <v>353940</v>
          </cell>
          <cell r="F2631">
            <v>5057975</v>
          </cell>
        </row>
        <row r="2632">
          <cell r="A2632">
            <v>353970</v>
          </cell>
          <cell r="B2632" t="str">
            <v>SP</v>
          </cell>
          <cell r="C2632" t="str">
            <v>PLATINA</v>
          </cell>
          <cell r="D2632" t="str">
            <v>353970</v>
          </cell>
          <cell r="F2632">
            <v>10500</v>
          </cell>
        </row>
        <row r="2633">
          <cell r="A2633">
            <v>354020</v>
          </cell>
          <cell r="B2633" t="str">
            <v>SP</v>
          </cell>
          <cell r="C2633" t="str">
            <v>PONTAL</v>
          </cell>
          <cell r="D2633" t="str">
            <v>354020</v>
          </cell>
          <cell r="E2633">
            <v>260112</v>
          </cell>
          <cell r="F2633">
            <v>85229947</v>
          </cell>
        </row>
        <row r="2634">
          <cell r="A2634">
            <v>354050</v>
          </cell>
          <cell r="B2634" t="str">
            <v>SP</v>
          </cell>
          <cell r="C2634" t="str">
            <v>PORANGABA</v>
          </cell>
          <cell r="D2634" t="str">
            <v>354050</v>
          </cell>
          <cell r="F2634">
            <v>33429200</v>
          </cell>
        </row>
        <row r="2635">
          <cell r="A2635">
            <v>354060</v>
          </cell>
          <cell r="B2635" t="str">
            <v>SP</v>
          </cell>
          <cell r="C2635" t="str">
            <v>PORTO FELIZ</v>
          </cell>
          <cell r="D2635" t="str">
            <v>354060</v>
          </cell>
          <cell r="F2635">
            <v>91134975</v>
          </cell>
        </row>
        <row r="2636">
          <cell r="A2636">
            <v>354075</v>
          </cell>
          <cell r="B2636" t="str">
            <v>SP</v>
          </cell>
          <cell r="C2636" t="str">
            <v>POTIM</v>
          </cell>
          <cell r="D2636" t="str">
            <v>354075</v>
          </cell>
          <cell r="E2636">
            <v>107067</v>
          </cell>
          <cell r="F2636">
            <v>57126350</v>
          </cell>
        </row>
        <row r="2637">
          <cell r="A2637">
            <v>354090</v>
          </cell>
          <cell r="B2637" t="str">
            <v>SP</v>
          </cell>
          <cell r="C2637" t="str">
            <v>PRADÓPOLIS</v>
          </cell>
          <cell r="D2637" t="str">
            <v>354090</v>
          </cell>
          <cell r="E2637">
            <v>203166</v>
          </cell>
          <cell r="F2637">
            <v>20890032</v>
          </cell>
        </row>
        <row r="2638">
          <cell r="A2638">
            <v>354190</v>
          </cell>
          <cell r="B2638" t="str">
            <v>SP</v>
          </cell>
          <cell r="C2638" t="str">
            <v>QUELUZ</v>
          </cell>
          <cell r="D2638" t="str">
            <v>354190</v>
          </cell>
          <cell r="E2638">
            <v>50435</v>
          </cell>
          <cell r="F2638">
            <v>10381868</v>
          </cell>
        </row>
        <row r="2639">
          <cell r="A2639">
            <v>354200</v>
          </cell>
          <cell r="B2639" t="str">
            <v>SP</v>
          </cell>
          <cell r="C2639" t="str">
            <v>QUINTANA</v>
          </cell>
          <cell r="D2639" t="str">
            <v>354200</v>
          </cell>
          <cell r="F2639">
            <v>13244450</v>
          </cell>
        </row>
        <row r="2640">
          <cell r="A2640">
            <v>354230</v>
          </cell>
          <cell r="B2640" t="str">
            <v>SP</v>
          </cell>
          <cell r="C2640" t="str">
            <v>REDENÇÃO DA SERRA</v>
          </cell>
          <cell r="D2640" t="str">
            <v>354230</v>
          </cell>
          <cell r="F2640">
            <v>14681025</v>
          </cell>
        </row>
        <row r="2641">
          <cell r="A2641">
            <v>354240</v>
          </cell>
          <cell r="B2641" t="str">
            <v>SP</v>
          </cell>
          <cell r="C2641" t="str">
            <v>REGENTE FEIJÓ</v>
          </cell>
          <cell r="D2641" t="str">
            <v>354240</v>
          </cell>
          <cell r="F2641">
            <v>50339425</v>
          </cell>
        </row>
        <row r="2642">
          <cell r="A2642">
            <v>354260</v>
          </cell>
          <cell r="B2642" t="str">
            <v>SP</v>
          </cell>
          <cell r="C2642" t="str">
            <v>REGISTRO</v>
          </cell>
          <cell r="D2642" t="str">
            <v>354260</v>
          </cell>
          <cell r="F2642">
            <v>101375550</v>
          </cell>
        </row>
        <row r="2643">
          <cell r="A2643">
            <v>354270</v>
          </cell>
          <cell r="B2643" t="str">
            <v>SP</v>
          </cell>
          <cell r="C2643" t="str">
            <v>RESTINGA</v>
          </cell>
          <cell r="D2643" t="str">
            <v>354270</v>
          </cell>
          <cell r="E2643">
            <v>45407</v>
          </cell>
          <cell r="F2643">
            <v>13413009</v>
          </cell>
        </row>
        <row r="2644">
          <cell r="A2644">
            <v>354280</v>
          </cell>
          <cell r="B2644" t="str">
            <v>SP</v>
          </cell>
          <cell r="C2644" t="str">
            <v>RIBEIRA</v>
          </cell>
          <cell r="D2644" t="str">
            <v>354280</v>
          </cell>
          <cell r="E2644">
            <v>10023</v>
          </cell>
          <cell r="F2644">
            <v>9094815</v>
          </cell>
        </row>
        <row r="2645">
          <cell r="A2645">
            <v>354300</v>
          </cell>
          <cell r="B2645" t="str">
            <v>SP</v>
          </cell>
          <cell r="C2645" t="str">
            <v>RIBEIRÃO BRANCO</v>
          </cell>
          <cell r="D2645" t="str">
            <v>354300</v>
          </cell>
          <cell r="F2645">
            <v>432725</v>
          </cell>
        </row>
        <row r="2646">
          <cell r="A2646">
            <v>354325</v>
          </cell>
          <cell r="B2646" t="str">
            <v>SP</v>
          </cell>
          <cell r="C2646" t="str">
            <v>RIBEIRÃO GRANDE</v>
          </cell>
          <cell r="D2646" t="str">
            <v>354325</v>
          </cell>
          <cell r="F2646">
            <v>28028668</v>
          </cell>
        </row>
        <row r="2647">
          <cell r="A2647">
            <v>354330</v>
          </cell>
          <cell r="B2647" t="str">
            <v>SP</v>
          </cell>
          <cell r="C2647" t="str">
            <v>RIBEIRÃO PIRES</v>
          </cell>
          <cell r="D2647" t="str">
            <v>354330</v>
          </cell>
          <cell r="E2647">
            <v>54301</v>
          </cell>
          <cell r="F2647">
            <v>201625832</v>
          </cell>
        </row>
        <row r="2648">
          <cell r="A2648">
            <v>354410</v>
          </cell>
          <cell r="B2648" t="str">
            <v>SP</v>
          </cell>
          <cell r="C2648" t="str">
            <v>RIO GRANDE DA SERRA</v>
          </cell>
          <cell r="D2648" t="str">
            <v>354410</v>
          </cell>
          <cell r="E2648">
            <v>169545</v>
          </cell>
          <cell r="F2648">
            <v>48969481</v>
          </cell>
        </row>
        <row r="2649">
          <cell r="A2649">
            <v>354350</v>
          </cell>
          <cell r="B2649" t="str">
            <v>SP</v>
          </cell>
          <cell r="C2649" t="str">
            <v>RIVERSUL</v>
          </cell>
          <cell r="D2649" t="str">
            <v>354350</v>
          </cell>
          <cell r="E2649">
            <v>52362</v>
          </cell>
          <cell r="F2649">
            <v>5716909</v>
          </cell>
        </row>
        <row r="2650">
          <cell r="A2650">
            <v>354425</v>
          </cell>
          <cell r="B2650" t="str">
            <v>SP</v>
          </cell>
          <cell r="C2650" t="str">
            <v>ROSANA</v>
          </cell>
          <cell r="D2650" t="str">
            <v>354425</v>
          </cell>
          <cell r="F2650">
            <v>51587350</v>
          </cell>
        </row>
        <row r="2651">
          <cell r="A2651">
            <v>354430</v>
          </cell>
          <cell r="B2651" t="str">
            <v>SP</v>
          </cell>
          <cell r="C2651" t="str">
            <v>ROSEIRA</v>
          </cell>
          <cell r="D2651" t="str">
            <v>354430</v>
          </cell>
          <cell r="E2651">
            <v>273333</v>
          </cell>
          <cell r="F2651">
            <v>39557393</v>
          </cell>
        </row>
        <row r="2652">
          <cell r="A2652">
            <v>354470</v>
          </cell>
          <cell r="B2652" t="str">
            <v>SP</v>
          </cell>
          <cell r="C2652" t="str">
            <v>SAGRES</v>
          </cell>
          <cell r="D2652" t="str">
            <v>354470</v>
          </cell>
          <cell r="E2652">
            <v>26144</v>
          </cell>
          <cell r="F2652">
            <v>6406319</v>
          </cell>
        </row>
        <row r="2653">
          <cell r="A2653">
            <v>354490</v>
          </cell>
          <cell r="B2653" t="str">
            <v>SP</v>
          </cell>
          <cell r="C2653" t="str">
            <v>SALES OLIVEIRA</v>
          </cell>
          <cell r="D2653" t="str">
            <v>354490</v>
          </cell>
          <cell r="F2653">
            <v>0</v>
          </cell>
        </row>
        <row r="2654">
          <cell r="A2654">
            <v>354500</v>
          </cell>
          <cell r="B2654" t="str">
            <v>SP</v>
          </cell>
          <cell r="C2654" t="str">
            <v>SALESÓPOLIS</v>
          </cell>
          <cell r="D2654" t="str">
            <v>354500</v>
          </cell>
          <cell r="E2654">
            <v>138427</v>
          </cell>
          <cell r="F2654">
            <v>18621831</v>
          </cell>
        </row>
        <row r="2655">
          <cell r="A2655">
            <v>354510</v>
          </cell>
          <cell r="B2655" t="str">
            <v>SP</v>
          </cell>
          <cell r="C2655" t="str">
            <v>SALMOURÃO</v>
          </cell>
          <cell r="D2655" t="str">
            <v>354510</v>
          </cell>
          <cell r="E2655">
            <v>36898</v>
          </cell>
          <cell r="F2655">
            <v>29982847</v>
          </cell>
        </row>
        <row r="2656">
          <cell r="A2656">
            <v>354520</v>
          </cell>
          <cell r="B2656" t="str">
            <v>SP</v>
          </cell>
          <cell r="C2656" t="str">
            <v>SALTO</v>
          </cell>
          <cell r="D2656" t="str">
            <v>354520</v>
          </cell>
          <cell r="E2656">
            <v>820621</v>
          </cell>
          <cell r="F2656">
            <v>180114272</v>
          </cell>
        </row>
        <row r="2657">
          <cell r="A2657">
            <v>354540</v>
          </cell>
          <cell r="B2657" t="str">
            <v>SP</v>
          </cell>
          <cell r="C2657" t="str">
            <v>SALTO GRANDE</v>
          </cell>
          <cell r="D2657" t="str">
            <v>354540</v>
          </cell>
          <cell r="E2657">
            <v>133099</v>
          </cell>
          <cell r="F2657">
            <v>20447527</v>
          </cell>
        </row>
        <row r="2658">
          <cell r="A2658">
            <v>354600</v>
          </cell>
          <cell r="B2658" t="str">
            <v>SP</v>
          </cell>
          <cell r="C2658" t="str">
            <v>SANTA BRANCA</v>
          </cell>
          <cell r="D2658" t="str">
            <v>354600</v>
          </cell>
          <cell r="E2658">
            <v>126442</v>
          </cell>
          <cell r="F2658">
            <v>46102446</v>
          </cell>
        </row>
        <row r="2659">
          <cell r="A2659">
            <v>354610</v>
          </cell>
          <cell r="B2659" t="str">
            <v>SP</v>
          </cell>
          <cell r="C2659" t="str">
            <v>SANTA CLARA D'OESTE</v>
          </cell>
          <cell r="D2659" t="str">
            <v>354610</v>
          </cell>
          <cell r="F2659">
            <v>0</v>
          </cell>
        </row>
        <row r="2660">
          <cell r="A2660">
            <v>354620</v>
          </cell>
          <cell r="B2660" t="str">
            <v>SP</v>
          </cell>
          <cell r="C2660" t="str">
            <v>SANTA CRUZ DA CONCEIÇÃO</v>
          </cell>
          <cell r="D2660" t="str">
            <v>354620</v>
          </cell>
          <cell r="E2660">
            <v>45758</v>
          </cell>
          <cell r="F2660">
            <v>9168749</v>
          </cell>
        </row>
        <row r="2661">
          <cell r="A2661">
            <v>354625</v>
          </cell>
          <cell r="B2661" t="str">
            <v>SP</v>
          </cell>
          <cell r="C2661" t="str">
            <v>SANTA CRUZ DA ESPERANÇA</v>
          </cell>
          <cell r="D2661" t="str">
            <v>354625</v>
          </cell>
          <cell r="F2661">
            <v>8749775</v>
          </cell>
        </row>
        <row r="2662">
          <cell r="A2662">
            <v>354680</v>
          </cell>
          <cell r="B2662" t="str">
            <v>SP</v>
          </cell>
          <cell r="C2662" t="str">
            <v>SANTA ISABEL</v>
          </cell>
          <cell r="D2662" t="str">
            <v>354680</v>
          </cell>
          <cell r="E2662">
            <v>336449</v>
          </cell>
          <cell r="F2662">
            <v>44882690</v>
          </cell>
        </row>
        <row r="2663">
          <cell r="A2663">
            <v>354690</v>
          </cell>
          <cell r="B2663" t="str">
            <v>SP</v>
          </cell>
          <cell r="C2663" t="str">
            <v>SANTA LÚCIA</v>
          </cell>
          <cell r="D2663" t="str">
            <v>354690</v>
          </cell>
          <cell r="E2663">
            <v>25467</v>
          </cell>
          <cell r="F2663">
            <v>3406628</v>
          </cell>
        </row>
        <row r="2664">
          <cell r="A2664">
            <v>354760</v>
          </cell>
          <cell r="B2664" t="str">
            <v>SP</v>
          </cell>
          <cell r="C2664" t="str">
            <v>SANTA ROSA DE VITERBO</v>
          </cell>
          <cell r="D2664" t="str">
            <v>354760</v>
          </cell>
          <cell r="F2664">
            <v>20390200</v>
          </cell>
        </row>
        <row r="2665">
          <cell r="A2665">
            <v>354720</v>
          </cell>
          <cell r="B2665" t="str">
            <v>SP</v>
          </cell>
          <cell r="C2665" t="str">
            <v>SANTANA DA PONTE PENSA</v>
          </cell>
          <cell r="D2665" t="str">
            <v>354720</v>
          </cell>
          <cell r="F2665">
            <v>3500</v>
          </cell>
        </row>
        <row r="2666">
          <cell r="A2666">
            <v>354780</v>
          </cell>
          <cell r="B2666" t="str">
            <v>SP</v>
          </cell>
          <cell r="C2666" t="str">
            <v>SANTO ANDRÉ</v>
          </cell>
          <cell r="D2666" t="str">
            <v>354780</v>
          </cell>
          <cell r="F2666">
            <v>256349500</v>
          </cell>
        </row>
        <row r="2667">
          <cell r="A2667">
            <v>354790</v>
          </cell>
          <cell r="B2667" t="str">
            <v>SP</v>
          </cell>
          <cell r="C2667" t="str">
            <v>SANTO ANTÔNIO DA ALEGRIA</v>
          </cell>
          <cell r="D2667" t="str">
            <v>354790</v>
          </cell>
          <cell r="F2667">
            <v>6362200</v>
          </cell>
        </row>
        <row r="2668">
          <cell r="A2668">
            <v>354800</v>
          </cell>
          <cell r="B2668" t="str">
            <v>SP</v>
          </cell>
          <cell r="C2668" t="str">
            <v>SANTO ANTÔNIO DE POSSE</v>
          </cell>
          <cell r="D2668" t="str">
            <v>354800</v>
          </cell>
          <cell r="F2668">
            <v>9582775</v>
          </cell>
        </row>
        <row r="2669">
          <cell r="A2669">
            <v>354810</v>
          </cell>
          <cell r="B2669" t="str">
            <v>SP</v>
          </cell>
          <cell r="C2669" t="str">
            <v>SANTO ANTÔNIO DO JARDIM</v>
          </cell>
          <cell r="D2669" t="str">
            <v>354810</v>
          </cell>
          <cell r="E2669">
            <v>101103</v>
          </cell>
          <cell r="F2669">
            <v>18744077</v>
          </cell>
        </row>
        <row r="2670">
          <cell r="A2670">
            <v>354860</v>
          </cell>
          <cell r="B2670" t="str">
            <v>SP</v>
          </cell>
          <cell r="C2670" t="str">
            <v>SÃO BENTO DO SAPUCAÍ</v>
          </cell>
          <cell r="D2670" t="str">
            <v>354860</v>
          </cell>
          <cell r="E2670">
            <v>80186</v>
          </cell>
          <cell r="F2670">
            <v>15473420</v>
          </cell>
        </row>
        <row r="2671">
          <cell r="A2671">
            <v>354870</v>
          </cell>
          <cell r="B2671" t="str">
            <v>SP</v>
          </cell>
          <cell r="C2671" t="str">
            <v>SÃO BERNARDO DO CAMPO</v>
          </cell>
          <cell r="D2671" t="str">
            <v>354870</v>
          </cell>
          <cell r="F2671">
            <v>17542300</v>
          </cell>
        </row>
        <row r="2672">
          <cell r="A2672">
            <v>354950</v>
          </cell>
          <cell r="B2672" t="str">
            <v>SP</v>
          </cell>
          <cell r="C2672" t="str">
            <v>SÃO JOSÉ DA BELA VISTA</v>
          </cell>
          <cell r="D2672" t="str">
            <v>354950</v>
          </cell>
          <cell r="E2672">
            <v>36306</v>
          </cell>
          <cell r="F2672">
            <v>5451924</v>
          </cell>
        </row>
        <row r="2673">
          <cell r="A2673">
            <v>354960</v>
          </cell>
          <cell r="B2673" t="str">
            <v>SP</v>
          </cell>
          <cell r="C2673" t="str">
            <v>SÃO JOSÉ DO BARREIRO</v>
          </cell>
          <cell r="D2673" t="str">
            <v>354960</v>
          </cell>
          <cell r="F2673">
            <v>7115390</v>
          </cell>
        </row>
        <row r="2674">
          <cell r="A2674">
            <v>354995</v>
          </cell>
          <cell r="B2674" t="str">
            <v>SP</v>
          </cell>
          <cell r="C2674" t="str">
            <v>SÃO LOURENÇO DA SERRA</v>
          </cell>
          <cell r="D2674" t="str">
            <v>354995</v>
          </cell>
          <cell r="E2674">
            <v>159395</v>
          </cell>
          <cell r="F2674">
            <v>50163823</v>
          </cell>
        </row>
        <row r="2675">
          <cell r="A2675">
            <v>355110</v>
          </cell>
          <cell r="B2675" t="str">
            <v>SP</v>
          </cell>
          <cell r="C2675" t="str">
            <v>SARAPUÍ</v>
          </cell>
          <cell r="D2675" t="str">
            <v>355110</v>
          </cell>
          <cell r="F2675">
            <v>40568125</v>
          </cell>
        </row>
        <row r="2676">
          <cell r="A2676">
            <v>355160</v>
          </cell>
          <cell r="B2676" t="str">
            <v>SP</v>
          </cell>
          <cell r="C2676" t="str">
            <v>SERRA NEGRA</v>
          </cell>
          <cell r="D2676" t="str">
            <v>355160</v>
          </cell>
          <cell r="E2676">
            <v>378085</v>
          </cell>
          <cell r="F2676">
            <v>57349955</v>
          </cell>
        </row>
        <row r="2677">
          <cell r="A2677">
            <v>355150</v>
          </cell>
          <cell r="B2677" t="str">
            <v>SP</v>
          </cell>
          <cell r="C2677" t="str">
            <v>SERRANA</v>
          </cell>
          <cell r="D2677" t="str">
            <v>355150</v>
          </cell>
          <cell r="E2677">
            <v>255910</v>
          </cell>
          <cell r="F2677">
            <v>784658916</v>
          </cell>
        </row>
        <row r="2678">
          <cell r="A2678">
            <v>355180</v>
          </cell>
          <cell r="B2678" t="str">
            <v>SP</v>
          </cell>
          <cell r="C2678" t="str">
            <v>SETE BARRAS</v>
          </cell>
          <cell r="D2678" t="str">
            <v>355180</v>
          </cell>
          <cell r="E2678">
            <v>42901</v>
          </cell>
          <cell r="F2678">
            <v>13037496</v>
          </cell>
        </row>
        <row r="2679">
          <cell r="A2679">
            <v>355220</v>
          </cell>
          <cell r="B2679" t="str">
            <v>SP</v>
          </cell>
          <cell r="C2679" t="str">
            <v>SOROCABA</v>
          </cell>
          <cell r="D2679" t="str">
            <v>355220</v>
          </cell>
          <cell r="E2679">
            <v>114</v>
          </cell>
          <cell r="F2679">
            <v>56192487</v>
          </cell>
        </row>
        <row r="2680">
          <cell r="A2680">
            <v>355250</v>
          </cell>
          <cell r="B2680" t="str">
            <v>SP</v>
          </cell>
          <cell r="C2680" t="str">
            <v>SUZANO</v>
          </cell>
          <cell r="D2680" t="str">
            <v>355250</v>
          </cell>
          <cell r="F2680">
            <v>322925</v>
          </cell>
        </row>
        <row r="2681">
          <cell r="A2681">
            <v>355280</v>
          </cell>
          <cell r="B2681" t="str">
            <v>SP</v>
          </cell>
          <cell r="C2681" t="str">
            <v>TABOÃO DA SERRA</v>
          </cell>
          <cell r="D2681" t="str">
            <v>355280</v>
          </cell>
          <cell r="F2681">
            <v>92914900</v>
          </cell>
        </row>
        <row r="2682">
          <cell r="A2682">
            <v>355290</v>
          </cell>
          <cell r="B2682" t="str">
            <v>SP</v>
          </cell>
          <cell r="C2682" t="str">
            <v>TACIBA</v>
          </cell>
          <cell r="D2682" t="str">
            <v>355290</v>
          </cell>
          <cell r="E2682">
            <v>74990</v>
          </cell>
          <cell r="F2682">
            <v>7841140</v>
          </cell>
        </row>
        <row r="2683">
          <cell r="A2683">
            <v>355360</v>
          </cell>
          <cell r="B2683" t="str">
            <v>SP</v>
          </cell>
          <cell r="C2683" t="str">
            <v>TAPIRATIBA</v>
          </cell>
          <cell r="D2683" t="str">
            <v>355360</v>
          </cell>
          <cell r="F2683">
            <v>10005700</v>
          </cell>
        </row>
        <row r="2684">
          <cell r="A2684">
            <v>355365</v>
          </cell>
          <cell r="B2684" t="str">
            <v>SP</v>
          </cell>
          <cell r="C2684" t="str">
            <v>TAQUARAL</v>
          </cell>
          <cell r="D2684" t="str">
            <v>355365</v>
          </cell>
          <cell r="F2684">
            <v>31941400</v>
          </cell>
        </row>
        <row r="2685">
          <cell r="A2685">
            <v>355370</v>
          </cell>
          <cell r="B2685" t="str">
            <v>SP</v>
          </cell>
          <cell r="C2685" t="str">
            <v>TAQUARITINGA</v>
          </cell>
          <cell r="D2685" t="str">
            <v>355370</v>
          </cell>
          <cell r="F2685">
            <v>37958025</v>
          </cell>
        </row>
        <row r="2686">
          <cell r="A2686">
            <v>355380</v>
          </cell>
          <cell r="B2686" t="str">
            <v>SP</v>
          </cell>
          <cell r="C2686" t="str">
            <v>TAQUARITUBA</v>
          </cell>
          <cell r="D2686" t="str">
            <v>355380</v>
          </cell>
          <cell r="F2686">
            <v>73976325</v>
          </cell>
        </row>
        <row r="2687">
          <cell r="A2687">
            <v>355385</v>
          </cell>
          <cell r="B2687" t="str">
            <v>SP</v>
          </cell>
          <cell r="C2687" t="str">
            <v>TAQUARIVAÍ</v>
          </cell>
          <cell r="D2687" t="str">
            <v>355385</v>
          </cell>
          <cell r="F2687">
            <v>20486000</v>
          </cell>
        </row>
        <row r="2688">
          <cell r="A2688">
            <v>355430</v>
          </cell>
          <cell r="B2688" t="str">
            <v>SP</v>
          </cell>
          <cell r="C2688" t="str">
            <v>TEODORO SAMPAIO</v>
          </cell>
          <cell r="D2688" t="str">
            <v>355430</v>
          </cell>
          <cell r="E2688">
            <v>121898</v>
          </cell>
          <cell r="F2688">
            <v>27648008</v>
          </cell>
        </row>
        <row r="2689">
          <cell r="A2689">
            <v>355450</v>
          </cell>
          <cell r="B2689" t="str">
            <v>SP</v>
          </cell>
          <cell r="C2689" t="str">
            <v>TIETÊ</v>
          </cell>
          <cell r="D2689" t="str">
            <v>355450</v>
          </cell>
          <cell r="F2689">
            <v>149244375</v>
          </cell>
        </row>
        <row r="2690">
          <cell r="A2690">
            <v>355460</v>
          </cell>
          <cell r="B2690" t="str">
            <v>SP</v>
          </cell>
          <cell r="C2690" t="str">
            <v>TIMBURI</v>
          </cell>
          <cell r="D2690" t="str">
            <v>355460</v>
          </cell>
          <cell r="F2690">
            <v>10847580</v>
          </cell>
        </row>
        <row r="2691">
          <cell r="A2691">
            <v>355465</v>
          </cell>
          <cell r="B2691" t="str">
            <v>SP</v>
          </cell>
          <cell r="C2691" t="str">
            <v>TORRE DE PEDRA</v>
          </cell>
          <cell r="D2691" t="str">
            <v>355465</v>
          </cell>
          <cell r="F2691">
            <v>2192600</v>
          </cell>
        </row>
        <row r="2692">
          <cell r="A2692">
            <v>355475</v>
          </cell>
          <cell r="B2692" t="str">
            <v>SP</v>
          </cell>
          <cell r="C2692" t="str">
            <v>TRABIJU</v>
          </cell>
          <cell r="D2692" t="str">
            <v>355475</v>
          </cell>
          <cell r="F2692">
            <v>5916725</v>
          </cell>
        </row>
        <row r="2693">
          <cell r="A2693">
            <v>355540</v>
          </cell>
          <cell r="B2693" t="str">
            <v>SP</v>
          </cell>
          <cell r="C2693" t="str">
            <v>UBATUBA</v>
          </cell>
          <cell r="D2693" t="str">
            <v>355540</v>
          </cell>
          <cell r="F2693">
            <v>156303000</v>
          </cell>
        </row>
        <row r="2694">
          <cell r="A2694">
            <v>355560</v>
          </cell>
          <cell r="B2694" t="str">
            <v>SP</v>
          </cell>
          <cell r="C2694" t="str">
            <v>UCHOA</v>
          </cell>
          <cell r="D2694" t="str">
            <v>355560</v>
          </cell>
          <cell r="E2694">
            <v>150251</v>
          </cell>
          <cell r="F2694">
            <v>11563893</v>
          </cell>
        </row>
        <row r="2695">
          <cell r="A2695">
            <v>355650</v>
          </cell>
          <cell r="B2695" t="str">
            <v>SP</v>
          </cell>
          <cell r="C2695" t="str">
            <v>VÁRZEA PAULISTA</v>
          </cell>
          <cell r="D2695" t="str">
            <v>355650</v>
          </cell>
          <cell r="F2695">
            <v>233008750</v>
          </cell>
        </row>
        <row r="2696">
          <cell r="A2696">
            <v>355690</v>
          </cell>
          <cell r="B2696" t="str">
            <v>SP</v>
          </cell>
          <cell r="C2696" t="str">
            <v>VISTA ALEGRE DO ALTO</v>
          </cell>
          <cell r="D2696" t="str">
            <v>355690</v>
          </cell>
          <cell r="E2696">
            <v>122676</v>
          </cell>
          <cell r="F2696">
            <v>26696687</v>
          </cell>
        </row>
        <row r="2697">
          <cell r="A2697">
            <v>355710</v>
          </cell>
          <cell r="B2697" t="str">
            <v>SP</v>
          </cell>
          <cell r="C2697" t="str">
            <v>VOTUPORANGA</v>
          </cell>
          <cell r="D2697" t="str">
            <v>355710</v>
          </cell>
          <cell r="F2697">
            <v>65767300</v>
          </cell>
        </row>
        <row r="2698">
          <cell r="A2698">
            <v>280010</v>
          </cell>
          <cell r="B2698" t="str">
            <v>SE</v>
          </cell>
          <cell r="C2698" t="str">
            <v>AMPARO DE SÃO FRANCISCO</v>
          </cell>
          <cell r="D2698" t="str">
            <v>280010</v>
          </cell>
          <cell r="E2698">
            <v>8783</v>
          </cell>
          <cell r="F2698">
            <v>6976251</v>
          </cell>
        </row>
        <row r="2699">
          <cell r="A2699">
            <v>280020</v>
          </cell>
          <cell r="B2699" t="str">
            <v>SE</v>
          </cell>
          <cell r="C2699" t="str">
            <v>AQUIDABÃ</v>
          </cell>
          <cell r="D2699" t="str">
            <v>280020</v>
          </cell>
          <cell r="E2699">
            <v>8229</v>
          </cell>
          <cell r="F2699">
            <v>11170164</v>
          </cell>
        </row>
        <row r="2700">
          <cell r="A2700">
            <v>280030</v>
          </cell>
          <cell r="B2700" t="str">
            <v>SE</v>
          </cell>
          <cell r="C2700" t="str">
            <v>ARACAJU</v>
          </cell>
          <cell r="D2700" t="str">
            <v>280030</v>
          </cell>
          <cell r="F2700">
            <v>606896325</v>
          </cell>
        </row>
        <row r="2701">
          <cell r="A2701">
            <v>280040</v>
          </cell>
          <cell r="B2701" t="str">
            <v>SE</v>
          </cell>
          <cell r="C2701" t="str">
            <v>ARAUÁ</v>
          </cell>
          <cell r="D2701" t="str">
            <v>280040</v>
          </cell>
          <cell r="E2701">
            <v>33301</v>
          </cell>
          <cell r="F2701">
            <v>4924564</v>
          </cell>
        </row>
        <row r="2702">
          <cell r="A2702">
            <v>280050</v>
          </cell>
          <cell r="B2702" t="str">
            <v>SE</v>
          </cell>
          <cell r="C2702" t="str">
            <v>AREIA BRANCA</v>
          </cell>
          <cell r="D2702" t="str">
            <v>280050</v>
          </cell>
          <cell r="F2702">
            <v>9654675</v>
          </cell>
        </row>
        <row r="2703">
          <cell r="A2703">
            <v>280060</v>
          </cell>
          <cell r="B2703" t="str">
            <v>SE</v>
          </cell>
          <cell r="C2703" t="str">
            <v>BARRA DOS COQUEIROS</v>
          </cell>
          <cell r="D2703" t="str">
            <v>280060</v>
          </cell>
          <cell r="E2703">
            <v>224536</v>
          </cell>
          <cell r="F2703">
            <v>23745367</v>
          </cell>
        </row>
        <row r="2704">
          <cell r="A2704">
            <v>280067</v>
          </cell>
          <cell r="B2704" t="str">
            <v>SE</v>
          </cell>
          <cell r="C2704" t="str">
            <v>BOQUIM</v>
          </cell>
          <cell r="D2704" t="str">
            <v>280067</v>
          </cell>
          <cell r="E2704">
            <v>183056</v>
          </cell>
          <cell r="F2704">
            <v>78612223</v>
          </cell>
        </row>
        <row r="2705">
          <cell r="A2705">
            <v>280070</v>
          </cell>
          <cell r="B2705" t="str">
            <v>SE</v>
          </cell>
          <cell r="C2705" t="str">
            <v>BREJO GRANDE</v>
          </cell>
          <cell r="D2705" t="str">
            <v>280070</v>
          </cell>
          <cell r="E2705">
            <v>5745</v>
          </cell>
          <cell r="F2705">
            <v>35280814</v>
          </cell>
        </row>
        <row r="2706">
          <cell r="A2706">
            <v>280100</v>
          </cell>
          <cell r="B2706" t="str">
            <v>SE</v>
          </cell>
          <cell r="C2706" t="str">
            <v>CAMPO DO BRITO</v>
          </cell>
          <cell r="D2706" t="str">
            <v>280100</v>
          </cell>
          <cell r="E2706">
            <v>144532</v>
          </cell>
          <cell r="F2706">
            <v>42551122</v>
          </cell>
        </row>
        <row r="2707">
          <cell r="A2707">
            <v>280110</v>
          </cell>
          <cell r="B2707" t="str">
            <v>SE</v>
          </cell>
          <cell r="C2707" t="str">
            <v>CANHOBA</v>
          </cell>
          <cell r="D2707" t="str">
            <v>280110</v>
          </cell>
          <cell r="E2707">
            <v>16594</v>
          </cell>
          <cell r="F2707">
            <v>28687816</v>
          </cell>
        </row>
        <row r="2708">
          <cell r="A2708">
            <v>280120</v>
          </cell>
          <cell r="B2708" t="str">
            <v>SE</v>
          </cell>
          <cell r="C2708" t="str">
            <v>CANINDÉ DE SÃO FRANCISCO</v>
          </cell>
          <cell r="D2708" t="str">
            <v>280120</v>
          </cell>
          <cell r="E2708">
            <v>64163</v>
          </cell>
          <cell r="F2708">
            <v>40495941</v>
          </cell>
        </row>
        <row r="2709">
          <cell r="A2709">
            <v>280130</v>
          </cell>
          <cell r="B2709" t="str">
            <v>SE</v>
          </cell>
          <cell r="C2709" t="str">
            <v>CAPELA</v>
          </cell>
          <cell r="D2709" t="str">
            <v>280130</v>
          </cell>
          <cell r="E2709">
            <v>265340</v>
          </cell>
          <cell r="F2709">
            <v>69364216</v>
          </cell>
        </row>
        <row r="2710">
          <cell r="A2710">
            <v>280140</v>
          </cell>
          <cell r="B2710" t="str">
            <v>SE</v>
          </cell>
          <cell r="C2710" t="str">
            <v>CARIRA</v>
          </cell>
          <cell r="D2710" t="str">
            <v>280140</v>
          </cell>
          <cell r="E2710">
            <v>7340</v>
          </cell>
          <cell r="F2710">
            <v>26921850</v>
          </cell>
        </row>
        <row r="2711">
          <cell r="A2711">
            <v>280150</v>
          </cell>
          <cell r="B2711" t="str">
            <v>SE</v>
          </cell>
          <cell r="C2711" t="str">
            <v>CARMÓPOLIS</v>
          </cell>
          <cell r="D2711" t="str">
            <v>280150</v>
          </cell>
          <cell r="E2711">
            <v>52838</v>
          </cell>
          <cell r="F2711">
            <v>19408726</v>
          </cell>
        </row>
        <row r="2712">
          <cell r="A2712">
            <v>280160</v>
          </cell>
          <cell r="B2712" t="str">
            <v>SE</v>
          </cell>
          <cell r="C2712" t="str">
            <v>CEDRO DE SÃO JOÃO</v>
          </cell>
          <cell r="D2712" t="str">
            <v>280160</v>
          </cell>
          <cell r="E2712">
            <v>52232</v>
          </cell>
          <cell r="F2712">
            <v>14792862</v>
          </cell>
        </row>
        <row r="2713">
          <cell r="A2713">
            <v>280170</v>
          </cell>
          <cell r="B2713" t="str">
            <v>SE</v>
          </cell>
          <cell r="C2713" t="str">
            <v>CRISTINÁPOLIS</v>
          </cell>
          <cell r="D2713" t="str">
            <v>280170</v>
          </cell>
          <cell r="E2713">
            <v>52643</v>
          </cell>
          <cell r="F2713">
            <v>733608741</v>
          </cell>
        </row>
        <row r="2714">
          <cell r="A2714">
            <v>280190</v>
          </cell>
          <cell r="B2714" t="str">
            <v>SE</v>
          </cell>
          <cell r="C2714" t="str">
            <v>CUMBE</v>
          </cell>
          <cell r="D2714" t="str">
            <v>280190</v>
          </cell>
          <cell r="E2714">
            <v>6024</v>
          </cell>
          <cell r="F2714">
            <v>1378654</v>
          </cell>
        </row>
        <row r="2715">
          <cell r="A2715">
            <v>280200</v>
          </cell>
          <cell r="B2715" t="str">
            <v>SE</v>
          </cell>
          <cell r="C2715" t="str">
            <v>DIVINA PASTORA</v>
          </cell>
          <cell r="D2715" t="str">
            <v>280200</v>
          </cell>
          <cell r="E2715">
            <v>52045</v>
          </cell>
          <cell r="F2715">
            <v>17886379</v>
          </cell>
        </row>
        <row r="2716">
          <cell r="A2716">
            <v>280210</v>
          </cell>
          <cell r="B2716" t="str">
            <v>SE</v>
          </cell>
          <cell r="C2716" t="str">
            <v>ESTÂNCIA</v>
          </cell>
          <cell r="D2716" t="str">
            <v>280210</v>
          </cell>
          <cell r="E2716">
            <v>142337</v>
          </cell>
          <cell r="F2716">
            <v>145768715</v>
          </cell>
        </row>
        <row r="2717">
          <cell r="A2717">
            <v>280220</v>
          </cell>
          <cell r="B2717" t="str">
            <v>SE</v>
          </cell>
          <cell r="C2717" t="str">
            <v>FEIRA NOVA</v>
          </cell>
          <cell r="D2717" t="str">
            <v>280220</v>
          </cell>
          <cell r="E2717">
            <v>48027</v>
          </cell>
          <cell r="F2717">
            <v>8748943</v>
          </cell>
        </row>
        <row r="2718">
          <cell r="A2718">
            <v>280230</v>
          </cell>
          <cell r="B2718" t="str">
            <v>SE</v>
          </cell>
          <cell r="C2718" t="str">
            <v>FREI PAULO</v>
          </cell>
          <cell r="D2718" t="str">
            <v>280230</v>
          </cell>
          <cell r="E2718">
            <v>36081</v>
          </cell>
          <cell r="F2718">
            <v>5030450757</v>
          </cell>
        </row>
        <row r="2719">
          <cell r="A2719">
            <v>280240</v>
          </cell>
          <cell r="B2719" t="str">
            <v>SE</v>
          </cell>
          <cell r="C2719" t="str">
            <v>GARARU</v>
          </cell>
          <cell r="D2719" t="str">
            <v>280240</v>
          </cell>
          <cell r="F2719">
            <v>81136275</v>
          </cell>
        </row>
        <row r="2720">
          <cell r="A2720">
            <v>280250</v>
          </cell>
          <cell r="B2720" t="str">
            <v>SE</v>
          </cell>
          <cell r="C2720" t="str">
            <v>GENERAL MAYNARD</v>
          </cell>
          <cell r="D2720" t="str">
            <v>280250</v>
          </cell>
          <cell r="F2720">
            <v>13933250</v>
          </cell>
        </row>
        <row r="2721">
          <cell r="A2721">
            <v>280260</v>
          </cell>
          <cell r="B2721" t="str">
            <v>SE</v>
          </cell>
          <cell r="C2721" t="str">
            <v>GRACHO CARDOSO</v>
          </cell>
          <cell r="D2721" t="str">
            <v>280260</v>
          </cell>
          <cell r="E2721">
            <v>22019</v>
          </cell>
          <cell r="F2721">
            <v>756791903</v>
          </cell>
        </row>
        <row r="2722">
          <cell r="A2722">
            <v>280270</v>
          </cell>
          <cell r="B2722" t="str">
            <v>SE</v>
          </cell>
          <cell r="C2722" t="str">
            <v>ILHA DAS FLORES</v>
          </cell>
          <cell r="D2722" t="str">
            <v>280270</v>
          </cell>
          <cell r="F2722">
            <v>4140300</v>
          </cell>
        </row>
        <row r="2723">
          <cell r="A2723">
            <v>280280</v>
          </cell>
          <cell r="B2723" t="str">
            <v>SE</v>
          </cell>
          <cell r="C2723" t="str">
            <v>INDIAROBA</v>
          </cell>
          <cell r="D2723" t="str">
            <v>280280</v>
          </cell>
          <cell r="E2723">
            <v>24551</v>
          </cell>
          <cell r="F2723">
            <v>7937452</v>
          </cell>
        </row>
        <row r="2724">
          <cell r="A2724">
            <v>280290</v>
          </cell>
          <cell r="B2724" t="str">
            <v>SE</v>
          </cell>
          <cell r="C2724" t="str">
            <v>ITABAIANA</v>
          </cell>
          <cell r="D2724" t="str">
            <v>280290</v>
          </cell>
          <cell r="E2724">
            <v>143773</v>
          </cell>
          <cell r="F2724">
            <v>342212333</v>
          </cell>
        </row>
        <row r="2725">
          <cell r="A2725">
            <v>280300</v>
          </cell>
          <cell r="B2725" t="str">
            <v>SE</v>
          </cell>
          <cell r="C2725" t="str">
            <v>ITABAIANINHA</v>
          </cell>
          <cell r="D2725" t="str">
            <v>280300</v>
          </cell>
          <cell r="E2725">
            <v>100498</v>
          </cell>
          <cell r="F2725">
            <v>11938990</v>
          </cell>
        </row>
        <row r="2726">
          <cell r="A2726">
            <v>280310</v>
          </cell>
          <cell r="B2726" t="str">
            <v>SE</v>
          </cell>
          <cell r="C2726" t="str">
            <v>ITABI</v>
          </cell>
          <cell r="D2726" t="str">
            <v>280310</v>
          </cell>
          <cell r="F2726">
            <v>26059825</v>
          </cell>
        </row>
        <row r="2727">
          <cell r="A2727">
            <v>280320</v>
          </cell>
          <cell r="B2727" t="str">
            <v>SE</v>
          </cell>
          <cell r="C2727" t="str">
            <v>ITAPORANGA D'AJUDA</v>
          </cell>
          <cell r="D2727" t="str">
            <v>280320</v>
          </cell>
          <cell r="E2727">
            <v>81263</v>
          </cell>
          <cell r="F2727">
            <v>8427339</v>
          </cell>
        </row>
        <row r="2728">
          <cell r="A2728">
            <v>280330</v>
          </cell>
          <cell r="B2728" t="str">
            <v>SE</v>
          </cell>
          <cell r="C2728" t="str">
            <v>JAPARATUBA</v>
          </cell>
          <cell r="D2728" t="str">
            <v>280330</v>
          </cell>
          <cell r="E2728">
            <v>47220</v>
          </cell>
          <cell r="F2728">
            <v>38535599</v>
          </cell>
        </row>
        <row r="2729">
          <cell r="A2729">
            <v>280340</v>
          </cell>
          <cell r="B2729" t="str">
            <v>SE</v>
          </cell>
          <cell r="C2729" t="str">
            <v>JAPOATÃ</v>
          </cell>
          <cell r="D2729" t="str">
            <v>280340</v>
          </cell>
          <cell r="F2729">
            <v>148594300</v>
          </cell>
        </row>
        <row r="2730">
          <cell r="A2730">
            <v>280350</v>
          </cell>
          <cell r="B2730" t="str">
            <v>SE</v>
          </cell>
          <cell r="C2730" t="str">
            <v>LAGARTO</v>
          </cell>
          <cell r="D2730" t="str">
            <v>280350</v>
          </cell>
          <cell r="E2730">
            <v>336483</v>
          </cell>
          <cell r="F2730">
            <v>60445378</v>
          </cell>
        </row>
        <row r="2731">
          <cell r="A2731">
            <v>280360</v>
          </cell>
          <cell r="B2731" t="str">
            <v>SE</v>
          </cell>
          <cell r="C2731" t="str">
            <v>LARANJEIRAS</v>
          </cell>
          <cell r="D2731" t="str">
            <v>280360</v>
          </cell>
          <cell r="F2731">
            <v>34002325</v>
          </cell>
        </row>
        <row r="2732">
          <cell r="A2732">
            <v>280370</v>
          </cell>
          <cell r="B2732" t="str">
            <v>SE</v>
          </cell>
          <cell r="C2732" t="str">
            <v>MACAMBIRA</v>
          </cell>
          <cell r="D2732" t="str">
            <v>280370</v>
          </cell>
          <cell r="F2732">
            <v>1508175</v>
          </cell>
        </row>
        <row r="2733">
          <cell r="A2733">
            <v>280380</v>
          </cell>
          <cell r="B2733" t="str">
            <v>SE</v>
          </cell>
          <cell r="C2733" t="str">
            <v>MALHADA DOS BOIS</v>
          </cell>
          <cell r="D2733" t="str">
            <v>280380</v>
          </cell>
          <cell r="F2733">
            <v>15086196</v>
          </cell>
        </row>
        <row r="2734">
          <cell r="A2734">
            <v>280400</v>
          </cell>
          <cell r="B2734" t="str">
            <v>SE</v>
          </cell>
          <cell r="C2734" t="str">
            <v>MARUIM</v>
          </cell>
          <cell r="D2734" t="str">
            <v>280400</v>
          </cell>
          <cell r="E2734">
            <v>30600</v>
          </cell>
          <cell r="F2734">
            <v>10641468</v>
          </cell>
        </row>
        <row r="2735">
          <cell r="A2735">
            <v>280410</v>
          </cell>
          <cell r="B2735" t="str">
            <v>SE</v>
          </cell>
          <cell r="C2735" t="str">
            <v>MOITA BONITA</v>
          </cell>
          <cell r="D2735" t="str">
            <v>280410</v>
          </cell>
          <cell r="E2735">
            <v>131697</v>
          </cell>
          <cell r="F2735">
            <v>12397748</v>
          </cell>
        </row>
        <row r="2736">
          <cell r="A2736">
            <v>280420</v>
          </cell>
          <cell r="B2736" t="str">
            <v>SE</v>
          </cell>
          <cell r="C2736" t="str">
            <v>MONTE ALEGRE DE SERGIPE</v>
          </cell>
          <cell r="D2736" t="str">
            <v>280420</v>
          </cell>
          <cell r="E2736">
            <v>70454</v>
          </cell>
          <cell r="F2736">
            <v>18211036</v>
          </cell>
        </row>
        <row r="2737">
          <cell r="A2737">
            <v>280430</v>
          </cell>
          <cell r="B2737" t="str">
            <v>SE</v>
          </cell>
          <cell r="C2737" t="str">
            <v>MURIBECA</v>
          </cell>
          <cell r="D2737" t="str">
            <v>280430</v>
          </cell>
          <cell r="F2737">
            <v>8036276</v>
          </cell>
        </row>
        <row r="2738">
          <cell r="A2738">
            <v>280440</v>
          </cell>
          <cell r="B2738" t="str">
            <v>SE</v>
          </cell>
          <cell r="C2738" t="str">
            <v>NEÓPOLIS</v>
          </cell>
          <cell r="D2738" t="str">
            <v>280440</v>
          </cell>
          <cell r="E2738">
            <v>74045</v>
          </cell>
          <cell r="F2738">
            <v>17118994</v>
          </cell>
        </row>
        <row r="2739">
          <cell r="A2739">
            <v>280445</v>
          </cell>
          <cell r="B2739" t="str">
            <v>SE</v>
          </cell>
          <cell r="C2739" t="str">
            <v>NOSSA SENHORA APARECIDA</v>
          </cell>
          <cell r="D2739" t="str">
            <v>280445</v>
          </cell>
          <cell r="E2739">
            <v>57678</v>
          </cell>
          <cell r="F2739">
            <v>9505488</v>
          </cell>
        </row>
        <row r="2740">
          <cell r="A2740">
            <v>280460</v>
          </cell>
          <cell r="B2740" t="str">
            <v>SE</v>
          </cell>
          <cell r="C2740" t="str">
            <v>NOSSA SENHORA DAS DORES</v>
          </cell>
          <cell r="D2740" t="str">
            <v>280460</v>
          </cell>
          <cell r="E2740">
            <v>20173</v>
          </cell>
          <cell r="F2740">
            <v>23370457</v>
          </cell>
        </row>
        <row r="2741">
          <cell r="A2741">
            <v>280470</v>
          </cell>
          <cell r="B2741" t="str">
            <v>SE</v>
          </cell>
          <cell r="C2741" t="str">
            <v>NOSSA SENHORA DE LOURDES</v>
          </cell>
          <cell r="D2741" t="str">
            <v>280470</v>
          </cell>
          <cell r="E2741">
            <v>53213</v>
          </cell>
          <cell r="F2741">
            <v>19598692</v>
          </cell>
        </row>
        <row r="2742">
          <cell r="A2742">
            <v>280480</v>
          </cell>
          <cell r="B2742" t="str">
            <v>SE</v>
          </cell>
          <cell r="C2742" t="str">
            <v>NOSSA SENHORA DO SOCORRO</v>
          </cell>
          <cell r="D2742" t="str">
            <v>280480</v>
          </cell>
          <cell r="E2742">
            <v>801869</v>
          </cell>
          <cell r="F2742">
            <v>250981002</v>
          </cell>
        </row>
        <row r="2743">
          <cell r="A2743">
            <v>280490</v>
          </cell>
          <cell r="B2743" t="str">
            <v>SE</v>
          </cell>
          <cell r="C2743" t="str">
            <v>PACATUBA</v>
          </cell>
          <cell r="D2743" t="str">
            <v>280490</v>
          </cell>
          <cell r="E2743">
            <v>46096</v>
          </cell>
          <cell r="F2743">
            <v>17457627</v>
          </cell>
        </row>
        <row r="2744">
          <cell r="A2744">
            <v>280500</v>
          </cell>
          <cell r="B2744" t="str">
            <v>SE</v>
          </cell>
          <cell r="C2744" t="str">
            <v>PEDRA MOLE</v>
          </cell>
          <cell r="D2744" t="str">
            <v>280500</v>
          </cell>
          <cell r="E2744">
            <v>2122</v>
          </cell>
          <cell r="F2744">
            <v>12482356</v>
          </cell>
        </row>
        <row r="2745">
          <cell r="A2745">
            <v>280510</v>
          </cell>
          <cell r="B2745" t="str">
            <v>SE</v>
          </cell>
          <cell r="C2745" t="str">
            <v>PEDRINHAS</v>
          </cell>
          <cell r="D2745" t="str">
            <v>280510</v>
          </cell>
          <cell r="E2745">
            <v>6991</v>
          </cell>
          <cell r="F2745">
            <v>4030828</v>
          </cell>
        </row>
        <row r="2746">
          <cell r="A2746">
            <v>280520</v>
          </cell>
          <cell r="B2746" t="str">
            <v>SE</v>
          </cell>
          <cell r="C2746" t="str">
            <v>PINHÃO</v>
          </cell>
          <cell r="D2746" t="str">
            <v>280520</v>
          </cell>
          <cell r="E2746">
            <v>5</v>
          </cell>
          <cell r="F2746">
            <v>2572470</v>
          </cell>
        </row>
        <row r="2747">
          <cell r="A2747">
            <v>280530</v>
          </cell>
          <cell r="B2747" t="str">
            <v>SE</v>
          </cell>
          <cell r="C2747" t="str">
            <v>PIRAMBU</v>
          </cell>
          <cell r="D2747" t="str">
            <v>280530</v>
          </cell>
          <cell r="E2747">
            <v>15491</v>
          </cell>
          <cell r="F2747">
            <v>12371989</v>
          </cell>
        </row>
        <row r="2748">
          <cell r="A2748">
            <v>280540</v>
          </cell>
          <cell r="B2748" t="str">
            <v>SE</v>
          </cell>
          <cell r="C2748" t="str">
            <v>POÇO REDONDO</v>
          </cell>
          <cell r="D2748" t="str">
            <v>280540</v>
          </cell>
          <cell r="E2748">
            <v>35701</v>
          </cell>
          <cell r="F2748">
            <v>54377282</v>
          </cell>
        </row>
        <row r="2749">
          <cell r="A2749">
            <v>280550</v>
          </cell>
          <cell r="B2749" t="str">
            <v>SE</v>
          </cell>
          <cell r="C2749" t="str">
            <v>POÇO VERDE</v>
          </cell>
          <cell r="D2749" t="str">
            <v>280550</v>
          </cell>
          <cell r="E2749">
            <v>24699</v>
          </cell>
          <cell r="F2749">
            <v>5255765</v>
          </cell>
        </row>
        <row r="2750">
          <cell r="A2750">
            <v>280560</v>
          </cell>
          <cell r="B2750" t="str">
            <v>SE</v>
          </cell>
          <cell r="C2750" t="str">
            <v>PORTO DA FOLHA</v>
          </cell>
          <cell r="D2750" t="str">
            <v>280560</v>
          </cell>
          <cell r="E2750">
            <v>34559</v>
          </cell>
          <cell r="F2750">
            <v>33683860</v>
          </cell>
        </row>
        <row r="2751">
          <cell r="A2751">
            <v>280570</v>
          </cell>
          <cell r="B2751" t="str">
            <v>SE</v>
          </cell>
          <cell r="C2751" t="str">
            <v>PROPRIÁ</v>
          </cell>
          <cell r="D2751" t="str">
            <v>280570</v>
          </cell>
          <cell r="E2751">
            <v>102515</v>
          </cell>
          <cell r="F2751">
            <v>55287701</v>
          </cell>
        </row>
        <row r="2752">
          <cell r="A2752">
            <v>280580</v>
          </cell>
          <cell r="B2752" t="str">
            <v>SE</v>
          </cell>
          <cell r="C2752" t="str">
            <v>RIACHÃO DO DANTAS</v>
          </cell>
          <cell r="D2752" t="str">
            <v>280580</v>
          </cell>
          <cell r="E2752">
            <v>31888</v>
          </cell>
          <cell r="F2752">
            <v>24879516</v>
          </cell>
        </row>
        <row r="2753">
          <cell r="A2753">
            <v>280590</v>
          </cell>
          <cell r="B2753" t="str">
            <v>SE</v>
          </cell>
          <cell r="C2753" t="str">
            <v>RIACHUELO</v>
          </cell>
          <cell r="D2753" t="str">
            <v>280590</v>
          </cell>
          <cell r="E2753">
            <v>43356</v>
          </cell>
          <cell r="F2753">
            <v>45591074</v>
          </cell>
        </row>
        <row r="2754">
          <cell r="A2754">
            <v>280600</v>
          </cell>
          <cell r="B2754" t="str">
            <v>SE</v>
          </cell>
          <cell r="C2754" t="str">
            <v>RIBEIRÓPOLIS</v>
          </cell>
          <cell r="D2754" t="str">
            <v>280600</v>
          </cell>
          <cell r="E2754">
            <v>27792</v>
          </cell>
          <cell r="F2754">
            <v>23911687</v>
          </cell>
        </row>
        <row r="2755">
          <cell r="A2755">
            <v>280610</v>
          </cell>
          <cell r="B2755" t="str">
            <v>SE</v>
          </cell>
          <cell r="C2755" t="str">
            <v>ROSÁRIO DO CATETE</v>
          </cell>
          <cell r="D2755" t="str">
            <v>280610</v>
          </cell>
          <cell r="E2755">
            <v>13095</v>
          </cell>
          <cell r="F2755">
            <v>4351002</v>
          </cell>
        </row>
        <row r="2756">
          <cell r="A2756">
            <v>280620</v>
          </cell>
          <cell r="B2756" t="str">
            <v>SE</v>
          </cell>
          <cell r="C2756" t="str">
            <v>SALGADO</v>
          </cell>
          <cell r="D2756" t="str">
            <v>280620</v>
          </cell>
          <cell r="E2756">
            <v>1787</v>
          </cell>
          <cell r="F2756">
            <v>11732909</v>
          </cell>
        </row>
        <row r="2757">
          <cell r="A2757">
            <v>280630</v>
          </cell>
          <cell r="B2757" t="str">
            <v>SE</v>
          </cell>
          <cell r="C2757" t="str">
            <v>SANTA LUZIA DO ITANHY</v>
          </cell>
          <cell r="D2757" t="str">
            <v>280630</v>
          </cell>
          <cell r="E2757">
            <v>34912</v>
          </cell>
          <cell r="F2757">
            <v>9367663</v>
          </cell>
        </row>
        <row r="2758">
          <cell r="A2758">
            <v>280650</v>
          </cell>
          <cell r="B2758" t="str">
            <v>SE</v>
          </cell>
          <cell r="C2758" t="str">
            <v>SANTA ROSA DE LIMA</v>
          </cell>
          <cell r="D2758" t="str">
            <v>280650</v>
          </cell>
          <cell r="E2758">
            <v>24675</v>
          </cell>
          <cell r="F2758">
            <v>8983637</v>
          </cell>
        </row>
        <row r="2759">
          <cell r="A2759">
            <v>280640</v>
          </cell>
          <cell r="B2759" t="str">
            <v>SE</v>
          </cell>
          <cell r="C2759" t="str">
            <v>SANTANA DO SÃO FRANCISCO</v>
          </cell>
          <cell r="D2759" t="str">
            <v>280640</v>
          </cell>
          <cell r="E2759">
            <v>51395</v>
          </cell>
          <cell r="F2759">
            <v>8403066</v>
          </cell>
        </row>
        <row r="2760">
          <cell r="A2760">
            <v>280660</v>
          </cell>
          <cell r="B2760" t="str">
            <v>SE</v>
          </cell>
          <cell r="C2760" t="str">
            <v>SANTO AMARO DAS BROTAS</v>
          </cell>
          <cell r="D2760" t="str">
            <v>280660</v>
          </cell>
          <cell r="E2760">
            <v>1497</v>
          </cell>
          <cell r="F2760">
            <v>11421918</v>
          </cell>
        </row>
        <row r="2761">
          <cell r="A2761">
            <v>280670</v>
          </cell>
          <cell r="B2761" t="str">
            <v>SE</v>
          </cell>
          <cell r="C2761" t="str">
            <v>SÃO CRISTÓVÃO</v>
          </cell>
          <cell r="D2761" t="str">
            <v>280670</v>
          </cell>
          <cell r="E2761">
            <v>254603</v>
          </cell>
          <cell r="F2761">
            <v>72857527</v>
          </cell>
        </row>
        <row r="2762">
          <cell r="A2762">
            <v>280680</v>
          </cell>
          <cell r="B2762" t="str">
            <v>SE</v>
          </cell>
          <cell r="C2762" t="str">
            <v>SÃO DOMINGOS</v>
          </cell>
          <cell r="D2762" t="str">
            <v>280680</v>
          </cell>
          <cell r="E2762">
            <v>91189</v>
          </cell>
          <cell r="F2762">
            <v>29327623</v>
          </cell>
        </row>
        <row r="2763">
          <cell r="A2763">
            <v>280690</v>
          </cell>
          <cell r="B2763" t="str">
            <v>SE</v>
          </cell>
          <cell r="C2763" t="str">
            <v>SÃO FRANCISCO</v>
          </cell>
          <cell r="D2763" t="str">
            <v>280690</v>
          </cell>
          <cell r="E2763">
            <v>16081</v>
          </cell>
          <cell r="F2763">
            <v>37164614</v>
          </cell>
        </row>
        <row r="2764">
          <cell r="A2764">
            <v>280700</v>
          </cell>
          <cell r="B2764" t="str">
            <v>SE</v>
          </cell>
          <cell r="C2764" t="str">
            <v>SÃO MIGUEL DO ALEIXO</v>
          </cell>
          <cell r="D2764" t="str">
            <v>280700</v>
          </cell>
          <cell r="F2764">
            <v>857975</v>
          </cell>
        </row>
        <row r="2765">
          <cell r="A2765">
            <v>280710</v>
          </cell>
          <cell r="B2765" t="str">
            <v>SE</v>
          </cell>
          <cell r="C2765" t="str">
            <v>SIMÃO DIAS</v>
          </cell>
          <cell r="D2765" t="str">
            <v>280710</v>
          </cell>
          <cell r="E2765">
            <v>208025</v>
          </cell>
          <cell r="F2765">
            <v>23533834</v>
          </cell>
        </row>
        <row r="2766">
          <cell r="A2766">
            <v>280720</v>
          </cell>
          <cell r="B2766" t="str">
            <v>SE</v>
          </cell>
          <cell r="C2766" t="str">
            <v>SIRIRI</v>
          </cell>
          <cell r="D2766" t="str">
            <v>280720</v>
          </cell>
          <cell r="E2766">
            <v>19591</v>
          </cell>
          <cell r="F2766">
            <v>11410042</v>
          </cell>
        </row>
        <row r="2767">
          <cell r="A2767">
            <v>280730</v>
          </cell>
          <cell r="B2767" t="str">
            <v>SE</v>
          </cell>
          <cell r="C2767" t="str">
            <v>TELHA</v>
          </cell>
          <cell r="D2767" t="str">
            <v>280730</v>
          </cell>
          <cell r="E2767">
            <v>27566</v>
          </cell>
          <cell r="F2767">
            <v>7565139</v>
          </cell>
        </row>
        <row r="2768">
          <cell r="A2768">
            <v>280740</v>
          </cell>
          <cell r="B2768" t="str">
            <v>SE</v>
          </cell>
          <cell r="C2768" t="str">
            <v>TOBIAS BARRETO</v>
          </cell>
          <cell r="D2768" t="str">
            <v>280740</v>
          </cell>
          <cell r="E2768">
            <v>135765</v>
          </cell>
          <cell r="F2768">
            <v>37761127</v>
          </cell>
        </row>
        <row r="2769">
          <cell r="A2769">
            <v>280750</v>
          </cell>
          <cell r="B2769" t="str">
            <v>SE</v>
          </cell>
          <cell r="C2769" t="str">
            <v>TOMAR DO GERU</v>
          </cell>
          <cell r="D2769" t="str">
            <v>280750</v>
          </cell>
          <cell r="E2769">
            <v>84967</v>
          </cell>
          <cell r="F2769">
            <v>10796406</v>
          </cell>
        </row>
        <row r="2770">
          <cell r="A2770">
            <v>280760</v>
          </cell>
          <cell r="B2770" t="str">
            <v>SE</v>
          </cell>
          <cell r="C2770" t="str">
            <v>UMBAÚBA</v>
          </cell>
          <cell r="D2770" t="str">
            <v>280760</v>
          </cell>
          <cell r="F2770">
            <v>11179950</v>
          </cell>
        </row>
        <row r="2771">
          <cell r="A2771">
            <v>170025</v>
          </cell>
          <cell r="B2771" t="str">
            <v>TO</v>
          </cell>
          <cell r="C2771" t="str">
            <v>ABREULÂNDIA</v>
          </cell>
          <cell r="D2771" t="str">
            <v>170025</v>
          </cell>
          <cell r="E2771">
            <v>9898</v>
          </cell>
          <cell r="F2771">
            <v>2941623</v>
          </cell>
        </row>
        <row r="2772">
          <cell r="A2772">
            <v>170030</v>
          </cell>
          <cell r="B2772" t="str">
            <v>TO</v>
          </cell>
          <cell r="C2772" t="str">
            <v>AGUIARNÓPOLIS</v>
          </cell>
          <cell r="D2772" t="str">
            <v>170030</v>
          </cell>
          <cell r="E2772">
            <v>2289</v>
          </cell>
          <cell r="F2772">
            <v>3655118</v>
          </cell>
        </row>
        <row r="2773">
          <cell r="A2773">
            <v>170035</v>
          </cell>
          <cell r="B2773" t="str">
            <v>TO</v>
          </cell>
          <cell r="C2773" t="str">
            <v>ALIANÇA DO TOCANTINS</v>
          </cell>
          <cell r="D2773" t="str">
            <v>170035</v>
          </cell>
          <cell r="E2773">
            <v>34174</v>
          </cell>
          <cell r="F2773">
            <v>4639560</v>
          </cell>
        </row>
        <row r="2774">
          <cell r="A2774">
            <v>170040</v>
          </cell>
          <cell r="B2774" t="str">
            <v>TO</v>
          </cell>
          <cell r="C2774" t="str">
            <v>ALMAS</v>
          </cell>
          <cell r="D2774" t="str">
            <v>170040</v>
          </cell>
          <cell r="E2774">
            <v>36510</v>
          </cell>
          <cell r="F2774">
            <v>6519950</v>
          </cell>
        </row>
        <row r="2775">
          <cell r="A2775">
            <v>170070</v>
          </cell>
          <cell r="B2775" t="str">
            <v>TO</v>
          </cell>
          <cell r="C2775" t="str">
            <v>ALVORADA</v>
          </cell>
          <cell r="D2775" t="str">
            <v>170070</v>
          </cell>
          <cell r="E2775">
            <v>59214</v>
          </cell>
          <cell r="F2775">
            <v>31240580</v>
          </cell>
        </row>
        <row r="2776">
          <cell r="A2776">
            <v>170100</v>
          </cell>
          <cell r="B2776" t="str">
            <v>TO</v>
          </cell>
          <cell r="C2776" t="str">
            <v>ANANÁS</v>
          </cell>
          <cell r="D2776" t="str">
            <v>170100</v>
          </cell>
          <cell r="E2776">
            <v>33545</v>
          </cell>
          <cell r="F2776">
            <v>2071124</v>
          </cell>
        </row>
        <row r="2777">
          <cell r="A2777">
            <v>170105</v>
          </cell>
          <cell r="B2777" t="str">
            <v>TO</v>
          </cell>
          <cell r="C2777" t="str">
            <v>ANGICO</v>
          </cell>
          <cell r="D2777" t="str">
            <v>170105</v>
          </cell>
          <cell r="E2777">
            <v>22689</v>
          </cell>
          <cell r="F2777">
            <v>2407356</v>
          </cell>
        </row>
        <row r="2778">
          <cell r="A2778">
            <v>170110</v>
          </cell>
          <cell r="B2778" t="str">
            <v>TO</v>
          </cell>
          <cell r="C2778" t="str">
            <v>APARECIDA DO RIO NEGRO</v>
          </cell>
          <cell r="D2778" t="str">
            <v>170110</v>
          </cell>
          <cell r="E2778">
            <v>36059</v>
          </cell>
          <cell r="F2778">
            <v>3709040</v>
          </cell>
        </row>
        <row r="2779">
          <cell r="A2779">
            <v>170130</v>
          </cell>
          <cell r="B2779" t="str">
            <v>TO</v>
          </cell>
          <cell r="C2779" t="str">
            <v>ARAGOMINAS</v>
          </cell>
          <cell r="D2779" t="str">
            <v>170130</v>
          </cell>
          <cell r="E2779">
            <v>22795</v>
          </cell>
          <cell r="F2779">
            <v>11930793</v>
          </cell>
        </row>
        <row r="2780">
          <cell r="A2780">
            <v>170190</v>
          </cell>
          <cell r="B2780" t="str">
            <v>TO</v>
          </cell>
          <cell r="C2780" t="str">
            <v>ARAGUACEMA</v>
          </cell>
          <cell r="D2780" t="str">
            <v>170190</v>
          </cell>
          <cell r="E2780">
            <v>2203</v>
          </cell>
          <cell r="F2780">
            <v>1484819</v>
          </cell>
        </row>
        <row r="2781">
          <cell r="A2781">
            <v>170200</v>
          </cell>
          <cell r="B2781" t="str">
            <v>TO</v>
          </cell>
          <cell r="C2781" t="str">
            <v>ARAGUAÇU</v>
          </cell>
          <cell r="D2781" t="str">
            <v>170200</v>
          </cell>
          <cell r="E2781">
            <v>47927</v>
          </cell>
          <cell r="F2781">
            <v>6610405</v>
          </cell>
        </row>
        <row r="2782">
          <cell r="A2782">
            <v>170210</v>
          </cell>
          <cell r="B2782" t="str">
            <v>TO</v>
          </cell>
          <cell r="C2782" t="str">
            <v>ARAGUAÍNA</v>
          </cell>
          <cell r="D2782" t="str">
            <v>170210</v>
          </cell>
          <cell r="E2782">
            <v>478776</v>
          </cell>
          <cell r="F2782">
            <v>80161743</v>
          </cell>
        </row>
        <row r="2783">
          <cell r="A2783">
            <v>170215</v>
          </cell>
          <cell r="B2783" t="str">
            <v>TO</v>
          </cell>
          <cell r="C2783" t="str">
            <v>ARAGUANÃ</v>
          </cell>
          <cell r="D2783" t="str">
            <v>170215</v>
          </cell>
          <cell r="E2783">
            <v>15094</v>
          </cell>
          <cell r="F2783">
            <v>3903616</v>
          </cell>
        </row>
        <row r="2784">
          <cell r="A2784">
            <v>170220</v>
          </cell>
          <cell r="B2784" t="str">
            <v>TO</v>
          </cell>
          <cell r="C2784" t="str">
            <v>ARAGUATINS</v>
          </cell>
          <cell r="D2784" t="str">
            <v>170220</v>
          </cell>
          <cell r="E2784">
            <v>39740</v>
          </cell>
          <cell r="F2784">
            <v>5774919</v>
          </cell>
        </row>
        <row r="2785">
          <cell r="A2785">
            <v>170230</v>
          </cell>
          <cell r="B2785" t="str">
            <v>TO</v>
          </cell>
          <cell r="C2785" t="str">
            <v>ARAPOEMA</v>
          </cell>
          <cell r="D2785" t="str">
            <v>170230</v>
          </cell>
          <cell r="F2785">
            <v>12378273</v>
          </cell>
        </row>
        <row r="2786">
          <cell r="A2786">
            <v>170240</v>
          </cell>
          <cell r="B2786" t="str">
            <v>TO</v>
          </cell>
          <cell r="C2786" t="str">
            <v>ARRAIAS</v>
          </cell>
          <cell r="D2786" t="str">
            <v>170240</v>
          </cell>
          <cell r="E2786">
            <v>13779</v>
          </cell>
          <cell r="F2786">
            <v>4682238</v>
          </cell>
        </row>
        <row r="2787">
          <cell r="A2787">
            <v>170255</v>
          </cell>
          <cell r="B2787" t="str">
            <v>TO</v>
          </cell>
          <cell r="C2787" t="str">
            <v>AUGUSTINÓPOLIS</v>
          </cell>
          <cell r="D2787" t="str">
            <v>170255</v>
          </cell>
          <cell r="E2787">
            <v>91119</v>
          </cell>
          <cell r="F2787">
            <v>8972071</v>
          </cell>
        </row>
        <row r="2788">
          <cell r="A2788">
            <v>170270</v>
          </cell>
          <cell r="B2788" t="str">
            <v>TO</v>
          </cell>
          <cell r="C2788" t="str">
            <v>AURORA DO TOCANTINS</v>
          </cell>
          <cell r="D2788" t="str">
            <v>170270</v>
          </cell>
          <cell r="E2788">
            <v>5700</v>
          </cell>
          <cell r="F2788">
            <v>747388</v>
          </cell>
        </row>
        <row r="2789">
          <cell r="A2789">
            <v>170290</v>
          </cell>
          <cell r="B2789" t="str">
            <v>TO</v>
          </cell>
          <cell r="C2789" t="str">
            <v>AXIXÁ DO TOCANTINS</v>
          </cell>
          <cell r="D2789" t="str">
            <v>170290</v>
          </cell>
          <cell r="E2789">
            <v>6158</v>
          </cell>
          <cell r="F2789">
            <v>13061176</v>
          </cell>
        </row>
        <row r="2790">
          <cell r="A2790">
            <v>170300</v>
          </cell>
          <cell r="B2790" t="str">
            <v>TO</v>
          </cell>
          <cell r="C2790" t="str">
            <v>BABAÇULÂNDIA</v>
          </cell>
          <cell r="D2790" t="str">
            <v>170300</v>
          </cell>
          <cell r="E2790">
            <v>1183</v>
          </cell>
          <cell r="F2790">
            <v>2647187</v>
          </cell>
        </row>
        <row r="2791">
          <cell r="A2791">
            <v>170305</v>
          </cell>
          <cell r="B2791" t="str">
            <v>TO</v>
          </cell>
          <cell r="C2791" t="str">
            <v>BANDEIRANTES DO TOCANTINS</v>
          </cell>
          <cell r="D2791" t="str">
            <v>170305</v>
          </cell>
          <cell r="E2791">
            <v>27563</v>
          </cell>
          <cell r="F2791">
            <v>5843338</v>
          </cell>
        </row>
        <row r="2792">
          <cell r="A2792">
            <v>170307</v>
          </cell>
          <cell r="B2792" t="str">
            <v>TO</v>
          </cell>
          <cell r="C2792" t="str">
            <v>BARRA DO OURO</v>
          </cell>
          <cell r="D2792" t="str">
            <v>170307</v>
          </cell>
          <cell r="E2792">
            <v>12548</v>
          </cell>
          <cell r="F2792">
            <v>3628515</v>
          </cell>
        </row>
        <row r="2793">
          <cell r="A2793">
            <v>170310</v>
          </cell>
          <cell r="B2793" t="str">
            <v>TO</v>
          </cell>
          <cell r="C2793" t="str">
            <v>BARROLÂNDIA</v>
          </cell>
          <cell r="D2793" t="str">
            <v>170310</v>
          </cell>
          <cell r="E2793">
            <v>23387</v>
          </cell>
          <cell r="F2793">
            <v>4638268</v>
          </cell>
        </row>
        <row r="2794">
          <cell r="A2794">
            <v>170320</v>
          </cell>
          <cell r="B2794" t="str">
            <v>TO</v>
          </cell>
          <cell r="C2794" t="str">
            <v>BERNARDO SAYÃO</v>
          </cell>
          <cell r="D2794" t="str">
            <v>170320</v>
          </cell>
          <cell r="E2794">
            <v>18217</v>
          </cell>
          <cell r="F2794">
            <v>5781831</v>
          </cell>
        </row>
        <row r="2795">
          <cell r="A2795">
            <v>170330</v>
          </cell>
          <cell r="B2795" t="str">
            <v>TO</v>
          </cell>
          <cell r="C2795" t="str">
            <v>BOM JESUS DO TOCANTINS</v>
          </cell>
          <cell r="D2795" t="str">
            <v>170330</v>
          </cell>
          <cell r="E2795">
            <v>8690</v>
          </cell>
          <cell r="F2795">
            <v>3591806</v>
          </cell>
        </row>
        <row r="2796">
          <cell r="A2796">
            <v>170360</v>
          </cell>
          <cell r="B2796" t="str">
            <v>TO</v>
          </cell>
          <cell r="C2796" t="str">
            <v>BRASILÂNDIA DO TOCANTINS</v>
          </cell>
          <cell r="D2796" t="str">
            <v>170360</v>
          </cell>
          <cell r="E2796">
            <v>60</v>
          </cell>
          <cell r="F2796">
            <v>5127340</v>
          </cell>
        </row>
        <row r="2797">
          <cell r="A2797">
            <v>170370</v>
          </cell>
          <cell r="B2797" t="str">
            <v>TO</v>
          </cell>
          <cell r="C2797" t="str">
            <v>BREJINHO DE NAZARÉ</v>
          </cell>
          <cell r="D2797" t="str">
            <v>170370</v>
          </cell>
          <cell r="F2797">
            <v>200725</v>
          </cell>
        </row>
        <row r="2798">
          <cell r="A2798">
            <v>170380</v>
          </cell>
          <cell r="B2798" t="str">
            <v>TO</v>
          </cell>
          <cell r="C2798" t="str">
            <v>BURITI DO TOCANTINS</v>
          </cell>
          <cell r="D2798" t="str">
            <v>170380</v>
          </cell>
          <cell r="E2798">
            <v>7672</v>
          </cell>
          <cell r="F2798">
            <v>7993053</v>
          </cell>
        </row>
        <row r="2799">
          <cell r="A2799">
            <v>170382</v>
          </cell>
          <cell r="B2799" t="str">
            <v>TO</v>
          </cell>
          <cell r="C2799" t="str">
            <v>CACHOEIRINHA</v>
          </cell>
          <cell r="D2799" t="str">
            <v>170382</v>
          </cell>
          <cell r="E2799">
            <v>10489</v>
          </cell>
          <cell r="F2799">
            <v>3785773</v>
          </cell>
        </row>
        <row r="2800">
          <cell r="A2800">
            <v>170384</v>
          </cell>
          <cell r="B2800" t="str">
            <v>TO</v>
          </cell>
          <cell r="C2800" t="str">
            <v>CAMPOS LINDOS</v>
          </cell>
          <cell r="D2800" t="str">
            <v>170384</v>
          </cell>
          <cell r="E2800">
            <v>19694</v>
          </cell>
          <cell r="F2800">
            <v>3901195</v>
          </cell>
        </row>
        <row r="2801">
          <cell r="A2801">
            <v>170386</v>
          </cell>
          <cell r="B2801" t="str">
            <v>TO</v>
          </cell>
          <cell r="C2801" t="str">
            <v>CARIRI DO TOCANTINS</v>
          </cell>
          <cell r="D2801" t="str">
            <v>170386</v>
          </cell>
          <cell r="F2801">
            <v>5244772</v>
          </cell>
        </row>
        <row r="2802">
          <cell r="A2802">
            <v>170388</v>
          </cell>
          <cell r="B2802" t="str">
            <v>TO</v>
          </cell>
          <cell r="C2802" t="str">
            <v>CARMOLÂNDIA</v>
          </cell>
          <cell r="D2802" t="str">
            <v>170388</v>
          </cell>
          <cell r="E2802">
            <v>417</v>
          </cell>
          <cell r="F2802">
            <v>2038947</v>
          </cell>
        </row>
        <row r="2803">
          <cell r="A2803">
            <v>170389</v>
          </cell>
          <cell r="B2803" t="str">
            <v>TO</v>
          </cell>
          <cell r="C2803" t="str">
            <v>CARRASCO BONITO</v>
          </cell>
          <cell r="D2803" t="str">
            <v>170389</v>
          </cell>
          <cell r="E2803">
            <v>362</v>
          </cell>
          <cell r="F2803">
            <v>1280641</v>
          </cell>
        </row>
        <row r="2804">
          <cell r="A2804">
            <v>170390</v>
          </cell>
          <cell r="B2804" t="str">
            <v>TO</v>
          </cell>
          <cell r="C2804" t="str">
            <v>CASEARA</v>
          </cell>
          <cell r="D2804" t="str">
            <v>170390</v>
          </cell>
          <cell r="F2804">
            <v>3212400</v>
          </cell>
        </row>
        <row r="2805">
          <cell r="A2805">
            <v>170410</v>
          </cell>
          <cell r="B2805" t="str">
            <v>TO</v>
          </cell>
          <cell r="C2805" t="str">
            <v>CENTENÁRIO</v>
          </cell>
          <cell r="D2805" t="str">
            <v>170410</v>
          </cell>
          <cell r="E2805">
            <v>23601</v>
          </cell>
          <cell r="F2805">
            <v>5505115</v>
          </cell>
        </row>
        <row r="2806">
          <cell r="A2806">
            <v>170510</v>
          </cell>
          <cell r="B2806" t="str">
            <v>TO</v>
          </cell>
          <cell r="C2806" t="str">
            <v>CHAPADA DA NATIVIDADE</v>
          </cell>
          <cell r="D2806" t="str">
            <v>170510</v>
          </cell>
          <cell r="E2806">
            <v>5192</v>
          </cell>
          <cell r="F2806">
            <v>410581</v>
          </cell>
        </row>
        <row r="2807">
          <cell r="A2807">
            <v>170460</v>
          </cell>
          <cell r="B2807" t="str">
            <v>TO</v>
          </cell>
          <cell r="C2807" t="str">
            <v>CHAPADA DE AREIA</v>
          </cell>
          <cell r="D2807" t="str">
            <v>170460</v>
          </cell>
          <cell r="F2807">
            <v>132375</v>
          </cell>
        </row>
        <row r="2808">
          <cell r="A2808">
            <v>170550</v>
          </cell>
          <cell r="B2808" t="str">
            <v>TO</v>
          </cell>
          <cell r="C2808" t="str">
            <v>COLINAS DO TOCANTINS</v>
          </cell>
          <cell r="D2808" t="str">
            <v>170550</v>
          </cell>
          <cell r="E2808">
            <v>61038</v>
          </cell>
          <cell r="F2808">
            <v>17578542</v>
          </cell>
        </row>
        <row r="2809">
          <cell r="A2809">
            <v>171670</v>
          </cell>
          <cell r="B2809" t="str">
            <v>TO</v>
          </cell>
          <cell r="C2809" t="str">
            <v>COLMÉIA</v>
          </cell>
          <cell r="D2809" t="str">
            <v>171670</v>
          </cell>
          <cell r="E2809">
            <v>1699</v>
          </cell>
          <cell r="F2809">
            <v>310102</v>
          </cell>
        </row>
        <row r="2810">
          <cell r="A2810">
            <v>170555</v>
          </cell>
          <cell r="B2810" t="str">
            <v>TO</v>
          </cell>
          <cell r="C2810" t="str">
            <v>COMBINADO</v>
          </cell>
          <cell r="D2810" t="str">
            <v>170555</v>
          </cell>
          <cell r="E2810">
            <v>2872</v>
          </cell>
          <cell r="F2810">
            <v>2628899</v>
          </cell>
        </row>
        <row r="2811">
          <cell r="A2811">
            <v>170560</v>
          </cell>
          <cell r="B2811" t="str">
            <v>TO</v>
          </cell>
          <cell r="C2811" t="str">
            <v>CONCEIÇÃO DO TOCANTINS</v>
          </cell>
          <cell r="D2811" t="str">
            <v>170560</v>
          </cell>
          <cell r="F2811">
            <v>5534925</v>
          </cell>
        </row>
        <row r="2812">
          <cell r="A2812">
            <v>170600</v>
          </cell>
          <cell r="B2812" t="str">
            <v>TO</v>
          </cell>
          <cell r="C2812" t="str">
            <v>COUTO MAGALHÃES</v>
          </cell>
          <cell r="D2812" t="str">
            <v>170600</v>
          </cell>
          <cell r="E2812">
            <v>24322</v>
          </cell>
          <cell r="F2812">
            <v>2662562</v>
          </cell>
        </row>
        <row r="2813">
          <cell r="A2813">
            <v>170610</v>
          </cell>
          <cell r="B2813" t="str">
            <v>TO</v>
          </cell>
          <cell r="C2813" t="str">
            <v>CRISTALÂNDIA</v>
          </cell>
          <cell r="D2813" t="str">
            <v>170610</v>
          </cell>
          <cell r="E2813">
            <v>10727</v>
          </cell>
          <cell r="F2813">
            <v>2064507</v>
          </cell>
        </row>
        <row r="2814">
          <cell r="A2814">
            <v>170625</v>
          </cell>
          <cell r="B2814" t="str">
            <v>TO</v>
          </cell>
          <cell r="C2814" t="str">
            <v>CRIXÁS DO TOCANTINS</v>
          </cell>
          <cell r="D2814" t="str">
            <v>170625</v>
          </cell>
          <cell r="E2814">
            <v>510</v>
          </cell>
          <cell r="F2814">
            <v>3707495</v>
          </cell>
        </row>
        <row r="2815">
          <cell r="A2815">
            <v>170650</v>
          </cell>
          <cell r="B2815" t="str">
            <v>TO</v>
          </cell>
          <cell r="C2815" t="str">
            <v>DARCINÓPOLIS</v>
          </cell>
          <cell r="D2815" t="str">
            <v>170650</v>
          </cell>
          <cell r="E2815">
            <v>5107</v>
          </cell>
          <cell r="F2815">
            <v>443429</v>
          </cell>
        </row>
        <row r="2816">
          <cell r="A2816">
            <v>170700</v>
          </cell>
          <cell r="B2816" t="str">
            <v>TO</v>
          </cell>
          <cell r="C2816" t="str">
            <v>DIANÓPOLIS</v>
          </cell>
          <cell r="D2816" t="str">
            <v>170700</v>
          </cell>
          <cell r="E2816">
            <v>99735</v>
          </cell>
          <cell r="F2816">
            <v>15558473</v>
          </cell>
        </row>
        <row r="2817">
          <cell r="A2817">
            <v>170710</v>
          </cell>
          <cell r="B2817" t="str">
            <v>TO</v>
          </cell>
          <cell r="C2817" t="str">
            <v>DIVINÓPOLIS DO TOCANTINS</v>
          </cell>
          <cell r="D2817" t="str">
            <v>170710</v>
          </cell>
          <cell r="E2817">
            <v>21329</v>
          </cell>
          <cell r="F2817">
            <v>4344559</v>
          </cell>
        </row>
        <row r="2818">
          <cell r="A2818">
            <v>170720</v>
          </cell>
          <cell r="B2818" t="str">
            <v>TO</v>
          </cell>
          <cell r="C2818" t="str">
            <v>DOIS IRMÃOS DO TOCANTINS</v>
          </cell>
          <cell r="D2818" t="str">
            <v>170720</v>
          </cell>
          <cell r="E2818">
            <v>8883</v>
          </cell>
          <cell r="F2818">
            <v>2284732</v>
          </cell>
        </row>
        <row r="2819">
          <cell r="A2819">
            <v>170730</v>
          </cell>
          <cell r="B2819" t="str">
            <v>TO</v>
          </cell>
          <cell r="C2819" t="str">
            <v>DUERÉ</v>
          </cell>
          <cell r="D2819" t="str">
            <v>170730</v>
          </cell>
          <cell r="E2819">
            <v>35765</v>
          </cell>
          <cell r="F2819">
            <v>4877429</v>
          </cell>
        </row>
        <row r="2820">
          <cell r="A2820">
            <v>170740</v>
          </cell>
          <cell r="B2820" t="str">
            <v>TO</v>
          </cell>
          <cell r="C2820" t="str">
            <v>ESPERANTINA</v>
          </cell>
          <cell r="D2820" t="str">
            <v>170740</v>
          </cell>
          <cell r="F2820">
            <v>3031281</v>
          </cell>
        </row>
        <row r="2821">
          <cell r="A2821">
            <v>170755</v>
          </cell>
          <cell r="B2821" t="str">
            <v>TO</v>
          </cell>
          <cell r="C2821" t="str">
            <v>FÁTIMA</v>
          </cell>
          <cell r="D2821" t="str">
            <v>170755</v>
          </cell>
          <cell r="F2821">
            <v>876414</v>
          </cell>
        </row>
        <row r="2822">
          <cell r="A2822">
            <v>170765</v>
          </cell>
          <cell r="B2822" t="str">
            <v>TO</v>
          </cell>
          <cell r="C2822" t="str">
            <v>FIGUEIRÓPOLIS</v>
          </cell>
          <cell r="D2822" t="str">
            <v>170765</v>
          </cell>
          <cell r="E2822">
            <v>38850</v>
          </cell>
          <cell r="F2822">
            <v>7920333</v>
          </cell>
        </row>
        <row r="2823">
          <cell r="A2823">
            <v>170770</v>
          </cell>
          <cell r="B2823" t="str">
            <v>TO</v>
          </cell>
          <cell r="C2823" t="str">
            <v>FILADÉLFIA</v>
          </cell>
          <cell r="D2823" t="str">
            <v>170770</v>
          </cell>
          <cell r="E2823">
            <v>20556</v>
          </cell>
          <cell r="F2823">
            <v>1208432</v>
          </cell>
        </row>
        <row r="2824">
          <cell r="A2824">
            <v>170820</v>
          </cell>
          <cell r="B2824" t="str">
            <v>TO</v>
          </cell>
          <cell r="C2824" t="str">
            <v>FORMOSO DO ARAGUAIA</v>
          </cell>
          <cell r="D2824" t="str">
            <v>170820</v>
          </cell>
          <cell r="E2824">
            <v>23721</v>
          </cell>
          <cell r="F2824">
            <v>6397084</v>
          </cell>
        </row>
        <row r="2825">
          <cell r="A2825">
            <v>170825</v>
          </cell>
          <cell r="B2825" t="str">
            <v>TO</v>
          </cell>
          <cell r="C2825" t="str">
            <v>FORTALEZA DO TABOCÃO</v>
          </cell>
          <cell r="D2825" t="str">
            <v>170825</v>
          </cell>
          <cell r="E2825">
            <v>26431</v>
          </cell>
          <cell r="F2825">
            <v>1835634</v>
          </cell>
        </row>
        <row r="2826">
          <cell r="A2826">
            <v>170830</v>
          </cell>
          <cell r="B2826" t="str">
            <v>TO</v>
          </cell>
          <cell r="C2826" t="str">
            <v>GOIANORTE</v>
          </cell>
          <cell r="D2826" t="str">
            <v>170830</v>
          </cell>
          <cell r="E2826">
            <v>10723</v>
          </cell>
          <cell r="F2826">
            <v>618909</v>
          </cell>
        </row>
        <row r="2827">
          <cell r="A2827">
            <v>170900</v>
          </cell>
          <cell r="B2827" t="str">
            <v>TO</v>
          </cell>
          <cell r="C2827" t="str">
            <v>GOIATINS</v>
          </cell>
          <cell r="D2827" t="str">
            <v>170900</v>
          </cell>
          <cell r="E2827">
            <v>18119</v>
          </cell>
          <cell r="F2827">
            <v>2374163</v>
          </cell>
        </row>
        <row r="2828">
          <cell r="A2828">
            <v>170930</v>
          </cell>
          <cell r="B2828" t="str">
            <v>TO</v>
          </cell>
          <cell r="C2828" t="str">
            <v>GUARAÍ</v>
          </cell>
          <cell r="D2828" t="str">
            <v>170930</v>
          </cell>
          <cell r="E2828">
            <v>91139</v>
          </cell>
          <cell r="F2828">
            <v>15641761</v>
          </cell>
        </row>
        <row r="2829">
          <cell r="A2829">
            <v>170950</v>
          </cell>
          <cell r="B2829" t="str">
            <v>TO</v>
          </cell>
          <cell r="C2829" t="str">
            <v>GURUPI</v>
          </cell>
          <cell r="D2829" t="str">
            <v>170950</v>
          </cell>
          <cell r="E2829">
            <v>77337</v>
          </cell>
          <cell r="F2829">
            <v>40413700</v>
          </cell>
        </row>
        <row r="2830">
          <cell r="A2830">
            <v>170980</v>
          </cell>
          <cell r="B2830" t="str">
            <v>TO</v>
          </cell>
          <cell r="C2830" t="str">
            <v>IPUEIRAS</v>
          </cell>
          <cell r="D2830" t="str">
            <v>170980</v>
          </cell>
          <cell r="E2830">
            <v>17327</v>
          </cell>
          <cell r="F2830">
            <v>7596374</v>
          </cell>
        </row>
        <row r="2831">
          <cell r="A2831">
            <v>171050</v>
          </cell>
          <cell r="B2831" t="str">
            <v>TO</v>
          </cell>
          <cell r="C2831" t="str">
            <v>ITACAJÁ</v>
          </cell>
          <cell r="D2831" t="str">
            <v>171050</v>
          </cell>
          <cell r="E2831">
            <v>4472</v>
          </cell>
          <cell r="F2831">
            <v>10045435</v>
          </cell>
        </row>
        <row r="2832">
          <cell r="A2832">
            <v>171070</v>
          </cell>
          <cell r="B2832" t="str">
            <v>TO</v>
          </cell>
          <cell r="C2832" t="str">
            <v>ITAGUATINS</v>
          </cell>
          <cell r="D2832" t="str">
            <v>171070</v>
          </cell>
          <cell r="F2832">
            <v>705700</v>
          </cell>
        </row>
        <row r="2833">
          <cell r="A2833">
            <v>171090</v>
          </cell>
          <cell r="B2833" t="str">
            <v>TO</v>
          </cell>
          <cell r="C2833" t="str">
            <v>ITAPIRATINS</v>
          </cell>
          <cell r="D2833" t="str">
            <v>171090</v>
          </cell>
          <cell r="E2833">
            <v>5842</v>
          </cell>
          <cell r="F2833">
            <v>2638069</v>
          </cell>
        </row>
        <row r="2834">
          <cell r="A2834">
            <v>171110</v>
          </cell>
          <cell r="B2834" t="str">
            <v>TO</v>
          </cell>
          <cell r="C2834" t="str">
            <v>ITAPORÃ DO TOCANTINS</v>
          </cell>
          <cell r="D2834" t="str">
            <v>171110</v>
          </cell>
          <cell r="E2834">
            <v>13448</v>
          </cell>
          <cell r="F2834">
            <v>1368384</v>
          </cell>
        </row>
        <row r="2835">
          <cell r="A2835">
            <v>171150</v>
          </cell>
          <cell r="B2835" t="str">
            <v>TO</v>
          </cell>
          <cell r="C2835" t="str">
            <v>JAÚ DO TOCANTINS</v>
          </cell>
          <cell r="D2835" t="str">
            <v>171150</v>
          </cell>
          <cell r="E2835">
            <v>17219</v>
          </cell>
          <cell r="F2835">
            <v>4302877</v>
          </cell>
        </row>
        <row r="2836">
          <cell r="A2836">
            <v>171180</v>
          </cell>
          <cell r="B2836" t="str">
            <v>TO</v>
          </cell>
          <cell r="C2836" t="str">
            <v>JUARINA</v>
          </cell>
          <cell r="D2836" t="str">
            <v>171180</v>
          </cell>
          <cell r="E2836">
            <v>15200</v>
          </cell>
          <cell r="F2836">
            <v>2400254</v>
          </cell>
        </row>
        <row r="2837">
          <cell r="A2837">
            <v>171190</v>
          </cell>
          <cell r="B2837" t="str">
            <v>TO</v>
          </cell>
          <cell r="C2837" t="str">
            <v>LAGOA DA CONFUSÃO</v>
          </cell>
          <cell r="D2837" t="str">
            <v>171190</v>
          </cell>
          <cell r="E2837">
            <v>59743</v>
          </cell>
          <cell r="F2837">
            <v>7315084</v>
          </cell>
        </row>
        <row r="2838">
          <cell r="A2838">
            <v>171195</v>
          </cell>
          <cell r="B2838" t="str">
            <v>TO</v>
          </cell>
          <cell r="C2838" t="str">
            <v>LAGOA DO TOCANTINS</v>
          </cell>
          <cell r="D2838" t="str">
            <v>171195</v>
          </cell>
          <cell r="F2838">
            <v>2614600</v>
          </cell>
        </row>
        <row r="2839">
          <cell r="A2839">
            <v>171200</v>
          </cell>
          <cell r="B2839" t="str">
            <v>TO</v>
          </cell>
          <cell r="C2839" t="str">
            <v>LAJEADO</v>
          </cell>
          <cell r="D2839" t="str">
            <v>171200</v>
          </cell>
          <cell r="E2839">
            <v>2507</v>
          </cell>
          <cell r="F2839">
            <v>10743222</v>
          </cell>
        </row>
        <row r="2840">
          <cell r="A2840">
            <v>171215</v>
          </cell>
          <cell r="B2840" t="str">
            <v>TO</v>
          </cell>
          <cell r="C2840" t="str">
            <v>LAVANDEIRA</v>
          </cell>
          <cell r="D2840" t="str">
            <v>171215</v>
          </cell>
          <cell r="F2840">
            <v>1723275</v>
          </cell>
        </row>
        <row r="2841">
          <cell r="A2841">
            <v>171240</v>
          </cell>
          <cell r="B2841" t="str">
            <v>TO</v>
          </cell>
          <cell r="C2841" t="str">
            <v>LIZARDA</v>
          </cell>
          <cell r="D2841" t="str">
            <v>171240</v>
          </cell>
          <cell r="E2841">
            <v>63</v>
          </cell>
          <cell r="F2841">
            <v>4064302</v>
          </cell>
        </row>
        <row r="2842">
          <cell r="A2842">
            <v>171245</v>
          </cell>
          <cell r="B2842" t="str">
            <v>TO</v>
          </cell>
          <cell r="C2842" t="str">
            <v>LUZINÓPOLIS</v>
          </cell>
          <cell r="D2842" t="str">
            <v>171245</v>
          </cell>
          <cell r="E2842">
            <v>1</v>
          </cell>
          <cell r="F2842">
            <v>3317935</v>
          </cell>
        </row>
        <row r="2843">
          <cell r="A2843">
            <v>171250</v>
          </cell>
          <cell r="B2843" t="str">
            <v>TO</v>
          </cell>
          <cell r="C2843" t="str">
            <v>MARIANÓPOLIS DO TOCANTINS</v>
          </cell>
          <cell r="D2843" t="str">
            <v>171250</v>
          </cell>
          <cell r="E2843">
            <v>7396</v>
          </cell>
          <cell r="F2843">
            <v>3646025</v>
          </cell>
        </row>
        <row r="2844">
          <cell r="A2844">
            <v>171270</v>
          </cell>
          <cell r="B2844" t="str">
            <v>TO</v>
          </cell>
          <cell r="C2844" t="str">
            <v>MATEIROS</v>
          </cell>
          <cell r="D2844" t="str">
            <v>171270</v>
          </cell>
          <cell r="E2844">
            <v>768</v>
          </cell>
          <cell r="F2844">
            <v>5871850</v>
          </cell>
        </row>
        <row r="2845">
          <cell r="A2845">
            <v>171280</v>
          </cell>
          <cell r="B2845" t="str">
            <v>TO</v>
          </cell>
          <cell r="C2845" t="str">
            <v>MAURILÂNDIA DO TOCANTINS</v>
          </cell>
          <cell r="D2845" t="str">
            <v>171280</v>
          </cell>
          <cell r="E2845">
            <v>4786</v>
          </cell>
          <cell r="F2845">
            <v>11519802</v>
          </cell>
        </row>
        <row r="2846">
          <cell r="A2846">
            <v>171320</v>
          </cell>
          <cell r="B2846" t="str">
            <v>TO</v>
          </cell>
          <cell r="C2846" t="str">
            <v>MIRACEMA DO TOCANTINS</v>
          </cell>
          <cell r="D2846" t="str">
            <v>171320</v>
          </cell>
          <cell r="E2846">
            <v>107349</v>
          </cell>
          <cell r="F2846">
            <v>17957757</v>
          </cell>
        </row>
        <row r="2847">
          <cell r="A2847">
            <v>171330</v>
          </cell>
          <cell r="B2847" t="str">
            <v>TO</v>
          </cell>
          <cell r="C2847" t="str">
            <v>MIRANORTE</v>
          </cell>
          <cell r="D2847" t="str">
            <v>171330</v>
          </cell>
          <cell r="E2847">
            <v>18823</v>
          </cell>
          <cell r="F2847">
            <v>8469371</v>
          </cell>
        </row>
        <row r="2848">
          <cell r="A2848">
            <v>171360</v>
          </cell>
          <cell r="B2848" t="str">
            <v>TO</v>
          </cell>
          <cell r="C2848" t="str">
            <v>MONTE DO CARMO</v>
          </cell>
          <cell r="D2848" t="str">
            <v>171360</v>
          </cell>
          <cell r="F2848">
            <v>395984</v>
          </cell>
        </row>
        <row r="2849">
          <cell r="A2849">
            <v>171370</v>
          </cell>
          <cell r="B2849" t="str">
            <v>TO</v>
          </cell>
          <cell r="C2849" t="str">
            <v>MONTE SANTO DO TOCANTINS</v>
          </cell>
          <cell r="D2849" t="str">
            <v>171370</v>
          </cell>
          <cell r="F2849">
            <v>3599699</v>
          </cell>
        </row>
        <row r="2850">
          <cell r="A2850">
            <v>171395</v>
          </cell>
          <cell r="B2850" t="str">
            <v>TO</v>
          </cell>
          <cell r="C2850" t="str">
            <v>MURICILÂNDIA</v>
          </cell>
          <cell r="D2850" t="str">
            <v>171395</v>
          </cell>
          <cell r="E2850">
            <v>20346</v>
          </cell>
          <cell r="F2850">
            <v>4397780</v>
          </cell>
        </row>
        <row r="2851">
          <cell r="A2851">
            <v>171420</v>
          </cell>
          <cell r="B2851" t="str">
            <v>TO</v>
          </cell>
          <cell r="C2851" t="str">
            <v>NATIVIDADE</v>
          </cell>
          <cell r="D2851" t="str">
            <v>171420</v>
          </cell>
          <cell r="E2851">
            <v>1119</v>
          </cell>
          <cell r="F2851">
            <v>437015</v>
          </cell>
        </row>
        <row r="2852">
          <cell r="A2852">
            <v>171430</v>
          </cell>
          <cell r="B2852" t="str">
            <v>TO</v>
          </cell>
          <cell r="C2852" t="str">
            <v>NAZARÉ</v>
          </cell>
          <cell r="D2852" t="str">
            <v>171430</v>
          </cell>
          <cell r="E2852">
            <v>4894</v>
          </cell>
          <cell r="F2852">
            <v>2798483</v>
          </cell>
        </row>
        <row r="2853">
          <cell r="A2853">
            <v>171488</v>
          </cell>
          <cell r="B2853" t="str">
            <v>TO</v>
          </cell>
          <cell r="C2853" t="str">
            <v>NOVA OLINDA</v>
          </cell>
          <cell r="D2853" t="str">
            <v>171488</v>
          </cell>
          <cell r="E2853">
            <v>50523</v>
          </cell>
          <cell r="F2853">
            <v>7466593</v>
          </cell>
        </row>
        <row r="2854">
          <cell r="A2854">
            <v>171500</v>
          </cell>
          <cell r="B2854" t="str">
            <v>TO</v>
          </cell>
          <cell r="C2854" t="str">
            <v>NOVA ROSALÂNDIA</v>
          </cell>
          <cell r="D2854" t="str">
            <v>171500</v>
          </cell>
          <cell r="E2854">
            <v>33616</v>
          </cell>
          <cell r="F2854">
            <v>7989671</v>
          </cell>
        </row>
        <row r="2855">
          <cell r="A2855">
            <v>171510</v>
          </cell>
          <cell r="B2855" t="str">
            <v>TO</v>
          </cell>
          <cell r="C2855" t="str">
            <v>NOVO ACORDO</v>
          </cell>
          <cell r="D2855" t="str">
            <v>171510</v>
          </cell>
          <cell r="E2855">
            <v>11483</v>
          </cell>
          <cell r="F2855">
            <v>1374572</v>
          </cell>
        </row>
        <row r="2856">
          <cell r="A2856">
            <v>171515</v>
          </cell>
          <cell r="B2856" t="str">
            <v>TO</v>
          </cell>
          <cell r="C2856" t="str">
            <v>NOVO ALEGRE</v>
          </cell>
          <cell r="D2856" t="str">
            <v>171515</v>
          </cell>
          <cell r="E2856">
            <v>14753</v>
          </cell>
          <cell r="F2856">
            <v>2001129</v>
          </cell>
        </row>
        <row r="2857">
          <cell r="A2857">
            <v>171525</v>
          </cell>
          <cell r="B2857" t="str">
            <v>TO</v>
          </cell>
          <cell r="C2857" t="str">
            <v>NOVO JARDIM</v>
          </cell>
          <cell r="D2857" t="str">
            <v>171525</v>
          </cell>
          <cell r="E2857">
            <v>6045</v>
          </cell>
          <cell r="F2857">
            <v>2240544</v>
          </cell>
        </row>
        <row r="2858">
          <cell r="A2858">
            <v>171550</v>
          </cell>
          <cell r="B2858" t="str">
            <v>TO</v>
          </cell>
          <cell r="C2858" t="str">
            <v>OLIVEIRA DE FÁTIMA</v>
          </cell>
          <cell r="D2858" t="str">
            <v>171550</v>
          </cell>
          <cell r="E2858">
            <v>8255</v>
          </cell>
          <cell r="F2858">
            <v>3324601</v>
          </cell>
        </row>
        <row r="2859">
          <cell r="A2859">
            <v>172100</v>
          </cell>
          <cell r="B2859" t="str">
            <v>TO</v>
          </cell>
          <cell r="C2859" t="str">
            <v>PALMAS</v>
          </cell>
          <cell r="D2859" t="str">
            <v>172100</v>
          </cell>
          <cell r="E2859">
            <v>834155</v>
          </cell>
          <cell r="F2859">
            <v>162528474</v>
          </cell>
        </row>
        <row r="2860">
          <cell r="A2860">
            <v>171570</v>
          </cell>
          <cell r="B2860" t="str">
            <v>TO</v>
          </cell>
          <cell r="C2860" t="str">
            <v>PALMEIRANTE</v>
          </cell>
          <cell r="D2860" t="str">
            <v>171570</v>
          </cell>
          <cell r="E2860">
            <v>7970</v>
          </cell>
          <cell r="F2860">
            <v>10741870</v>
          </cell>
        </row>
        <row r="2861">
          <cell r="A2861">
            <v>171380</v>
          </cell>
          <cell r="B2861" t="str">
            <v>TO</v>
          </cell>
          <cell r="C2861" t="str">
            <v>PALMEIRAS DO TOCANTINS</v>
          </cell>
          <cell r="D2861" t="str">
            <v>171380</v>
          </cell>
          <cell r="E2861">
            <v>21357</v>
          </cell>
          <cell r="F2861">
            <v>2091075</v>
          </cell>
        </row>
        <row r="2862">
          <cell r="A2862">
            <v>171575</v>
          </cell>
          <cell r="B2862" t="str">
            <v>TO</v>
          </cell>
          <cell r="C2862" t="str">
            <v>PALMEIRÓPOLIS</v>
          </cell>
          <cell r="D2862" t="str">
            <v>171575</v>
          </cell>
          <cell r="E2862">
            <v>14697</v>
          </cell>
          <cell r="F2862">
            <v>3250397</v>
          </cell>
        </row>
        <row r="2863">
          <cell r="A2863">
            <v>171610</v>
          </cell>
          <cell r="B2863" t="str">
            <v>TO</v>
          </cell>
          <cell r="C2863" t="str">
            <v>PARAÍSO DO TOCANTINS</v>
          </cell>
          <cell r="D2863" t="str">
            <v>171610</v>
          </cell>
          <cell r="E2863">
            <v>18376</v>
          </cell>
          <cell r="F2863">
            <v>7649407</v>
          </cell>
        </row>
        <row r="2864">
          <cell r="A2864">
            <v>171620</v>
          </cell>
          <cell r="B2864" t="str">
            <v>TO</v>
          </cell>
          <cell r="C2864" t="str">
            <v>PARANÃ</v>
          </cell>
          <cell r="D2864" t="str">
            <v>171620</v>
          </cell>
          <cell r="F2864">
            <v>1347350</v>
          </cell>
        </row>
        <row r="2865">
          <cell r="A2865">
            <v>171630</v>
          </cell>
          <cell r="B2865" t="str">
            <v>TO</v>
          </cell>
          <cell r="C2865" t="str">
            <v>PAU D'ARCO</v>
          </cell>
          <cell r="D2865" t="str">
            <v>171630</v>
          </cell>
          <cell r="E2865">
            <v>871</v>
          </cell>
          <cell r="F2865">
            <v>3090195</v>
          </cell>
        </row>
        <row r="2866">
          <cell r="A2866">
            <v>171650</v>
          </cell>
          <cell r="B2866" t="str">
            <v>TO</v>
          </cell>
          <cell r="C2866" t="str">
            <v>PEDRO AFONSO</v>
          </cell>
          <cell r="D2866" t="str">
            <v>171650</v>
          </cell>
          <cell r="E2866">
            <v>20255</v>
          </cell>
          <cell r="F2866">
            <v>4631546</v>
          </cell>
        </row>
        <row r="2867">
          <cell r="A2867">
            <v>171660</v>
          </cell>
          <cell r="B2867" t="str">
            <v>TO</v>
          </cell>
          <cell r="C2867" t="str">
            <v>PEIXE</v>
          </cell>
          <cell r="D2867" t="str">
            <v>171660</v>
          </cell>
          <cell r="E2867">
            <v>23088</v>
          </cell>
          <cell r="F2867">
            <v>7173875</v>
          </cell>
        </row>
        <row r="2868">
          <cell r="A2868">
            <v>171665</v>
          </cell>
          <cell r="B2868" t="str">
            <v>TO</v>
          </cell>
          <cell r="C2868" t="str">
            <v>PEQUIZEIRO</v>
          </cell>
          <cell r="D2868" t="str">
            <v>171665</v>
          </cell>
          <cell r="F2868">
            <v>10652500</v>
          </cell>
        </row>
        <row r="2869">
          <cell r="A2869">
            <v>171700</v>
          </cell>
          <cell r="B2869" t="str">
            <v>TO</v>
          </cell>
          <cell r="C2869" t="str">
            <v>PINDORAMA DO TOCANTINS</v>
          </cell>
          <cell r="D2869" t="str">
            <v>171700</v>
          </cell>
          <cell r="E2869">
            <v>24710</v>
          </cell>
          <cell r="F2869">
            <v>12516020</v>
          </cell>
        </row>
        <row r="2870">
          <cell r="A2870">
            <v>171720</v>
          </cell>
          <cell r="B2870" t="str">
            <v>TO</v>
          </cell>
          <cell r="C2870" t="str">
            <v>PIRAQUÊ</v>
          </cell>
          <cell r="D2870" t="str">
            <v>171720</v>
          </cell>
          <cell r="E2870">
            <v>579</v>
          </cell>
          <cell r="F2870">
            <v>846235</v>
          </cell>
        </row>
        <row r="2871">
          <cell r="A2871">
            <v>171750</v>
          </cell>
          <cell r="B2871" t="str">
            <v>TO</v>
          </cell>
          <cell r="C2871" t="str">
            <v>PIUM</v>
          </cell>
          <cell r="D2871" t="str">
            <v>171750</v>
          </cell>
          <cell r="E2871">
            <v>17608</v>
          </cell>
          <cell r="F2871">
            <v>2389194</v>
          </cell>
        </row>
        <row r="2872">
          <cell r="A2872">
            <v>171780</v>
          </cell>
          <cell r="B2872" t="str">
            <v>TO</v>
          </cell>
          <cell r="C2872" t="str">
            <v>PONTE ALTA DO BOM JESUS</v>
          </cell>
          <cell r="D2872" t="str">
            <v>171780</v>
          </cell>
          <cell r="E2872">
            <v>13685</v>
          </cell>
          <cell r="F2872">
            <v>2561471</v>
          </cell>
        </row>
        <row r="2873">
          <cell r="A2873">
            <v>171790</v>
          </cell>
          <cell r="B2873" t="str">
            <v>TO</v>
          </cell>
          <cell r="C2873" t="str">
            <v>PONTE ALTA DO TOCANTINS</v>
          </cell>
          <cell r="D2873" t="str">
            <v>171790</v>
          </cell>
          <cell r="E2873">
            <v>43</v>
          </cell>
          <cell r="F2873">
            <v>2758715</v>
          </cell>
        </row>
        <row r="2874">
          <cell r="A2874">
            <v>171800</v>
          </cell>
          <cell r="B2874" t="str">
            <v>TO</v>
          </cell>
          <cell r="C2874" t="str">
            <v>PORTO ALEGRE DO TOCANTINS</v>
          </cell>
          <cell r="D2874" t="str">
            <v>171800</v>
          </cell>
          <cell r="E2874">
            <v>6217</v>
          </cell>
          <cell r="F2874">
            <v>3575988</v>
          </cell>
        </row>
        <row r="2875">
          <cell r="A2875">
            <v>171820</v>
          </cell>
          <cell r="B2875" t="str">
            <v>TO</v>
          </cell>
          <cell r="C2875" t="str">
            <v>PORTO NACIONAL</v>
          </cell>
          <cell r="D2875" t="str">
            <v>171820</v>
          </cell>
          <cell r="E2875">
            <v>309093</v>
          </cell>
          <cell r="F2875">
            <v>55404591</v>
          </cell>
        </row>
        <row r="2876">
          <cell r="A2876">
            <v>171830</v>
          </cell>
          <cell r="B2876" t="str">
            <v>TO</v>
          </cell>
          <cell r="C2876" t="str">
            <v>PRAIA NORTE</v>
          </cell>
          <cell r="D2876" t="str">
            <v>171830</v>
          </cell>
          <cell r="E2876">
            <v>239</v>
          </cell>
          <cell r="F2876">
            <v>185481</v>
          </cell>
        </row>
        <row r="2877">
          <cell r="A2877">
            <v>171840</v>
          </cell>
          <cell r="B2877" t="str">
            <v>TO</v>
          </cell>
          <cell r="C2877" t="str">
            <v>PRESIDENTE KENNEDY</v>
          </cell>
          <cell r="D2877" t="str">
            <v>171840</v>
          </cell>
          <cell r="E2877">
            <v>9016</v>
          </cell>
          <cell r="F2877">
            <v>1701457</v>
          </cell>
        </row>
        <row r="2878">
          <cell r="A2878">
            <v>171845</v>
          </cell>
          <cell r="B2878" t="str">
            <v>TO</v>
          </cell>
          <cell r="C2878" t="str">
            <v>PUGMIL</v>
          </cell>
          <cell r="D2878" t="str">
            <v>171845</v>
          </cell>
          <cell r="E2878">
            <v>2147</v>
          </cell>
          <cell r="F2878">
            <v>1166030</v>
          </cell>
        </row>
        <row r="2879">
          <cell r="A2879">
            <v>171850</v>
          </cell>
          <cell r="B2879" t="str">
            <v>TO</v>
          </cell>
          <cell r="C2879" t="str">
            <v>RECURSOLÂNDIA</v>
          </cell>
          <cell r="D2879" t="str">
            <v>171850</v>
          </cell>
          <cell r="E2879">
            <v>10740</v>
          </cell>
          <cell r="F2879">
            <v>10529169458</v>
          </cell>
        </row>
        <row r="2880">
          <cell r="A2880">
            <v>171855</v>
          </cell>
          <cell r="B2880" t="str">
            <v>TO</v>
          </cell>
          <cell r="C2880" t="str">
            <v>RIACHINHO</v>
          </cell>
          <cell r="D2880" t="str">
            <v>171855</v>
          </cell>
          <cell r="E2880">
            <v>8790</v>
          </cell>
          <cell r="F2880">
            <v>4818936</v>
          </cell>
        </row>
        <row r="2881">
          <cell r="A2881">
            <v>171865</v>
          </cell>
          <cell r="B2881" t="str">
            <v>TO</v>
          </cell>
          <cell r="C2881" t="str">
            <v>RIO DA CONCEIÇÃO</v>
          </cell>
          <cell r="D2881" t="str">
            <v>171865</v>
          </cell>
          <cell r="F2881">
            <v>4872050</v>
          </cell>
        </row>
        <row r="2882">
          <cell r="A2882">
            <v>171870</v>
          </cell>
          <cell r="B2882" t="str">
            <v>TO</v>
          </cell>
          <cell r="C2882" t="str">
            <v>RIO DOS BOIS</v>
          </cell>
          <cell r="D2882" t="str">
            <v>171870</v>
          </cell>
          <cell r="E2882">
            <v>14846</v>
          </cell>
          <cell r="F2882">
            <v>1552342</v>
          </cell>
        </row>
        <row r="2883">
          <cell r="A2883">
            <v>171875</v>
          </cell>
          <cell r="B2883" t="str">
            <v>TO</v>
          </cell>
          <cell r="C2883" t="str">
            <v>RIO SONO</v>
          </cell>
          <cell r="D2883" t="str">
            <v>171875</v>
          </cell>
          <cell r="E2883">
            <v>39539</v>
          </cell>
          <cell r="F2883">
            <v>5582370</v>
          </cell>
        </row>
        <row r="2884">
          <cell r="A2884">
            <v>171880</v>
          </cell>
          <cell r="B2884" t="str">
            <v>TO</v>
          </cell>
          <cell r="C2884" t="str">
            <v>SAMPAIO</v>
          </cell>
          <cell r="D2884" t="str">
            <v>171880</v>
          </cell>
          <cell r="F2884">
            <v>8719300</v>
          </cell>
        </row>
        <row r="2885">
          <cell r="A2885">
            <v>171884</v>
          </cell>
          <cell r="B2885" t="str">
            <v>TO</v>
          </cell>
          <cell r="C2885" t="str">
            <v>SANDOLÂNDIA</v>
          </cell>
          <cell r="D2885" t="str">
            <v>171884</v>
          </cell>
          <cell r="E2885">
            <v>844</v>
          </cell>
          <cell r="F2885">
            <v>379679</v>
          </cell>
        </row>
        <row r="2886">
          <cell r="A2886">
            <v>171886</v>
          </cell>
          <cell r="B2886" t="str">
            <v>TO</v>
          </cell>
          <cell r="C2886" t="str">
            <v>SANTA FÉ DO ARAGUAIA</v>
          </cell>
          <cell r="D2886" t="str">
            <v>171886</v>
          </cell>
          <cell r="E2886">
            <v>20753</v>
          </cell>
          <cell r="F2886">
            <v>4549876</v>
          </cell>
        </row>
        <row r="2887">
          <cell r="A2887">
            <v>171888</v>
          </cell>
          <cell r="B2887" t="str">
            <v>TO</v>
          </cell>
          <cell r="C2887" t="str">
            <v>SANTA MARIA DO TOCANTINS</v>
          </cell>
          <cell r="D2887" t="str">
            <v>171888</v>
          </cell>
          <cell r="E2887">
            <v>5024</v>
          </cell>
          <cell r="F2887">
            <v>4140350</v>
          </cell>
        </row>
        <row r="2888">
          <cell r="A2888">
            <v>171889</v>
          </cell>
          <cell r="B2888" t="str">
            <v>TO</v>
          </cell>
          <cell r="C2888" t="str">
            <v>SANTA RITA DO TOCANTINS</v>
          </cell>
          <cell r="D2888" t="str">
            <v>171889</v>
          </cell>
          <cell r="E2888">
            <v>15477</v>
          </cell>
          <cell r="F2888">
            <v>2405771</v>
          </cell>
        </row>
        <row r="2889">
          <cell r="A2889">
            <v>171890</v>
          </cell>
          <cell r="B2889" t="str">
            <v>TO</v>
          </cell>
          <cell r="C2889" t="str">
            <v>SANTA ROSA DO TOCANTINS</v>
          </cell>
          <cell r="D2889" t="str">
            <v>171890</v>
          </cell>
          <cell r="F2889">
            <v>533358</v>
          </cell>
        </row>
        <row r="2890">
          <cell r="A2890">
            <v>171900</v>
          </cell>
          <cell r="B2890" t="str">
            <v>TO</v>
          </cell>
          <cell r="C2890" t="str">
            <v>SANTA TEREZA DO TOCANTINS</v>
          </cell>
          <cell r="D2890" t="str">
            <v>171900</v>
          </cell>
          <cell r="E2890">
            <v>22405</v>
          </cell>
          <cell r="F2890">
            <v>3356265</v>
          </cell>
        </row>
        <row r="2891">
          <cell r="A2891">
            <v>172000</v>
          </cell>
          <cell r="B2891" t="str">
            <v>TO</v>
          </cell>
          <cell r="C2891" t="str">
            <v>SANTA TEREZINHA DO TOCANTINS</v>
          </cell>
          <cell r="D2891" t="str">
            <v>172000</v>
          </cell>
          <cell r="E2891">
            <v>7230</v>
          </cell>
          <cell r="F2891">
            <v>3463257</v>
          </cell>
        </row>
        <row r="2892">
          <cell r="A2892">
            <v>172010</v>
          </cell>
          <cell r="B2892" t="str">
            <v>TO</v>
          </cell>
          <cell r="C2892" t="str">
            <v>SÃO BENTO DO TOCANTINS</v>
          </cell>
          <cell r="D2892" t="str">
            <v>172010</v>
          </cell>
          <cell r="E2892">
            <v>24499</v>
          </cell>
          <cell r="F2892">
            <v>6119200</v>
          </cell>
        </row>
        <row r="2893">
          <cell r="A2893">
            <v>172015</v>
          </cell>
          <cell r="B2893" t="str">
            <v>TO</v>
          </cell>
          <cell r="C2893" t="str">
            <v>SÃO FÉLIX DO TOCANTINS</v>
          </cell>
          <cell r="D2893" t="str">
            <v>172015</v>
          </cell>
          <cell r="E2893">
            <v>6411</v>
          </cell>
          <cell r="F2893">
            <v>1088071</v>
          </cell>
        </row>
        <row r="2894">
          <cell r="A2894">
            <v>172020</v>
          </cell>
          <cell r="B2894" t="str">
            <v>TO</v>
          </cell>
          <cell r="C2894" t="str">
            <v>SÃO MIGUEL DO TOCANTINS</v>
          </cell>
          <cell r="D2894" t="str">
            <v>172020</v>
          </cell>
          <cell r="F2894">
            <v>8828900</v>
          </cell>
        </row>
        <row r="2895">
          <cell r="A2895">
            <v>172025</v>
          </cell>
          <cell r="B2895" t="str">
            <v>TO</v>
          </cell>
          <cell r="C2895" t="str">
            <v>SÃO SALVADOR DO TOCANTINS</v>
          </cell>
          <cell r="D2895" t="str">
            <v>172025</v>
          </cell>
          <cell r="E2895">
            <v>245</v>
          </cell>
          <cell r="F2895">
            <v>4885058</v>
          </cell>
        </row>
        <row r="2896">
          <cell r="A2896">
            <v>172030</v>
          </cell>
          <cell r="B2896" t="str">
            <v>TO</v>
          </cell>
          <cell r="C2896" t="str">
            <v>SÃO SEBASTIÃO DO TOCANTINS</v>
          </cell>
          <cell r="D2896" t="str">
            <v>172030</v>
          </cell>
          <cell r="E2896">
            <v>310</v>
          </cell>
          <cell r="F2896">
            <v>176257</v>
          </cell>
        </row>
        <row r="2897">
          <cell r="A2897">
            <v>172049</v>
          </cell>
          <cell r="B2897" t="str">
            <v>TO</v>
          </cell>
          <cell r="C2897" t="str">
            <v>SÃO VALÉRIO</v>
          </cell>
          <cell r="D2897" t="str">
            <v>172049</v>
          </cell>
          <cell r="E2897">
            <v>5353</v>
          </cell>
          <cell r="F2897">
            <v>751445</v>
          </cell>
        </row>
        <row r="2898">
          <cell r="A2898">
            <v>172065</v>
          </cell>
          <cell r="B2898" t="str">
            <v>TO</v>
          </cell>
          <cell r="C2898" t="str">
            <v>SILVANÓPOLIS</v>
          </cell>
          <cell r="D2898" t="str">
            <v>172065</v>
          </cell>
          <cell r="E2898">
            <v>33898</v>
          </cell>
          <cell r="F2898">
            <v>1906543</v>
          </cell>
        </row>
        <row r="2899">
          <cell r="A2899">
            <v>172080</v>
          </cell>
          <cell r="B2899" t="str">
            <v>TO</v>
          </cell>
          <cell r="C2899" t="str">
            <v>SÍTIO NOVO DO TOCANTINS</v>
          </cell>
          <cell r="D2899" t="str">
            <v>172080</v>
          </cell>
          <cell r="E2899">
            <v>6526</v>
          </cell>
          <cell r="F2899">
            <v>4392810</v>
          </cell>
        </row>
        <row r="2900">
          <cell r="A2900">
            <v>172085</v>
          </cell>
          <cell r="B2900" t="str">
            <v>TO</v>
          </cell>
          <cell r="C2900" t="str">
            <v>SUCUPIRA</v>
          </cell>
          <cell r="D2900" t="str">
            <v>172085</v>
          </cell>
          <cell r="E2900">
            <v>2354</v>
          </cell>
          <cell r="F2900">
            <v>1335509</v>
          </cell>
        </row>
        <row r="2901">
          <cell r="A2901">
            <v>172090</v>
          </cell>
          <cell r="B2901" t="str">
            <v>TO</v>
          </cell>
          <cell r="C2901" t="str">
            <v>TAGUATINGA</v>
          </cell>
          <cell r="D2901" t="str">
            <v>172090</v>
          </cell>
          <cell r="E2901">
            <v>2290</v>
          </cell>
          <cell r="F2901">
            <v>2904235</v>
          </cell>
        </row>
        <row r="2902">
          <cell r="A2902">
            <v>172093</v>
          </cell>
          <cell r="B2902" t="str">
            <v>TO</v>
          </cell>
          <cell r="C2902" t="str">
            <v>TAIPAS DO TOCANTINS</v>
          </cell>
          <cell r="D2902" t="str">
            <v>172093</v>
          </cell>
          <cell r="E2902">
            <v>6166</v>
          </cell>
          <cell r="F2902">
            <v>3086037</v>
          </cell>
        </row>
        <row r="2903">
          <cell r="A2903">
            <v>172097</v>
          </cell>
          <cell r="B2903" t="str">
            <v>TO</v>
          </cell>
          <cell r="C2903" t="str">
            <v>TALISMÃ</v>
          </cell>
          <cell r="D2903" t="str">
            <v>172097</v>
          </cell>
          <cell r="E2903">
            <v>27725</v>
          </cell>
          <cell r="F2903">
            <v>4251263</v>
          </cell>
        </row>
        <row r="2904">
          <cell r="A2904">
            <v>172110</v>
          </cell>
          <cell r="B2904" t="str">
            <v>TO</v>
          </cell>
          <cell r="C2904" t="str">
            <v>TOCANTÍNIA</v>
          </cell>
          <cell r="D2904" t="str">
            <v>172110</v>
          </cell>
          <cell r="E2904">
            <v>11086</v>
          </cell>
          <cell r="F2904">
            <v>8221833</v>
          </cell>
        </row>
        <row r="2905">
          <cell r="A2905">
            <v>172120</v>
          </cell>
          <cell r="B2905" t="str">
            <v>TO</v>
          </cell>
          <cell r="C2905" t="str">
            <v>TOCANTINÓPOLIS</v>
          </cell>
          <cell r="D2905" t="str">
            <v>172120</v>
          </cell>
          <cell r="E2905">
            <v>50613</v>
          </cell>
          <cell r="F2905">
            <v>21857043</v>
          </cell>
        </row>
        <row r="2906">
          <cell r="A2906">
            <v>172125</v>
          </cell>
          <cell r="B2906" t="str">
            <v>TO</v>
          </cell>
          <cell r="C2906" t="str">
            <v>TUPIRAMA</v>
          </cell>
          <cell r="D2906" t="str">
            <v>172125</v>
          </cell>
          <cell r="E2906">
            <v>6457</v>
          </cell>
          <cell r="F2906">
            <v>3400868</v>
          </cell>
        </row>
        <row r="2907">
          <cell r="A2907">
            <v>172130</v>
          </cell>
          <cell r="B2907" t="str">
            <v>TO</v>
          </cell>
          <cell r="C2907" t="str">
            <v>TUPIRATINS</v>
          </cell>
          <cell r="D2907" t="str">
            <v>172130</v>
          </cell>
          <cell r="E2907">
            <v>19067</v>
          </cell>
          <cell r="F2907">
            <v>1620392</v>
          </cell>
        </row>
        <row r="2908">
          <cell r="A2908">
            <v>172208</v>
          </cell>
          <cell r="B2908" t="str">
            <v>TO</v>
          </cell>
          <cell r="C2908" t="str">
            <v>WANDERLÂNDIA</v>
          </cell>
          <cell r="D2908" t="str">
            <v>172208</v>
          </cell>
          <cell r="E2908">
            <v>319</v>
          </cell>
          <cell r="F2908">
            <v>172433</v>
          </cell>
        </row>
        <row r="2909">
          <cell r="A2909">
            <v>172210</v>
          </cell>
          <cell r="B2909" t="str">
            <v>TO</v>
          </cell>
          <cell r="C2909" t="str">
            <v>XAMBIOÁ</v>
          </cell>
          <cell r="D2909" t="str">
            <v>172210</v>
          </cell>
          <cell r="E2909">
            <v>14234</v>
          </cell>
          <cell r="F2909">
            <v>5478516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  <sheetName val="Exportar Planilha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</row>
        <row r="4">
          <cell r="A4">
            <v>312860</v>
          </cell>
          <cell r="B4" t="str">
            <v>GUARDA-MOR</v>
          </cell>
          <cell r="C4" t="str">
            <v>MG</v>
          </cell>
        </row>
        <row r="5">
          <cell r="A5">
            <v>317030</v>
          </cell>
          <cell r="B5" t="str">
            <v>UMBURATIBA</v>
          </cell>
          <cell r="C5" t="str">
            <v>MG</v>
          </cell>
        </row>
        <row r="6">
          <cell r="A6">
            <v>314060</v>
          </cell>
          <cell r="B6" t="str">
            <v>MATERLANDIA</v>
          </cell>
          <cell r="C6" t="str">
            <v>MG</v>
          </cell>
        </row>
        <row r="7">
          <cell r="A7">
            <v>315870</v>
          </cell>
          <cell r="B7" t="str">
            <v>SANTANA DO GARAMBEU</v>
          </cell>
          <cell r="C7" t="str">
            <v>MG</v>
          </cell>
        </row>
        <row r="8">
          <cell r="A8">
            <v>310500</v>
          </cell>
          <cell r="B8" t="str">
            <v>BALDIM</v>
          </cell>
          <cell r="C8" t="str">
            <v>MG</v>
          </cell>
        </row>
        <row r="9">
          <cell r="A9">
            <v>312675</v>
          </cell>
          <cell r="B9" t="str">
            <v>FRANCISCOPOLIS</v>
          </cell>
          <cell r="C9" t="str">
            <v>MG</v>
          </cell>
        </row>
        <row r="10">
          <cell r="A10">
            <v>312080</v>
          </cell>
          <cell r="B10" t="str">
            <v>CRUZILIA</v>
          </cell>
          <cell r="C10" t="str">
            <v>MG</v>
          </cell>
        </row>
        <row r="11">
          <cell r="A11">
            <v>315600</v>
          </cell>
          <cell r="B11" t="str">
            <v>RIO VERMELHO</v>
          </cell>
          <cell r="C11" t="str">
            <v>MG</v>
          </cell>
        </row>
        <row r="12">
          <cell r="A12">
            <v>317115</v>
          </cell>
          <cell r="B12" t="str">
            <v>VERMELHO NOVO</v>
          </cell>
          <cell r="C12" t="str">
            <v>MG</v>
          </cell>
        </row>
        <row r="13">
          <cell r="A13">
            <v>313780</v>
          </cell>
          <cell r="B13" t="str">
            <v>LAMBARI</v>
          </cell>
          <cell r="C13" t="str">
            <v>MG</v>
          </cell>
        </row>
        <row r="14">
          <cell r="A14">
            <v>290680</v>
          </cell>
          <cell r="B14" t="str">
            <v>CANSANCAO</v>
          </cell>
          <cell r="C14" t="str">
            <v>BA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E15">
            <v>5075322</v>
          </cell>
        </row>
        <row r="16">
          <cell r="A16">
            <v>311350</v>
          </cell>
          <cell r="B16" t="str">
            <v>CARBONITA</v>
          </cell>
          <cell r="C16" t="str">
            <v>MG</v>
          </cell>
        </row>
        <row r="17">
          <cell r="A17">
            <v>420140</v>
          </cell>
          <cell r="B17" t="str">
            <v>ARARANGUA</v>
          </cell>
          <cell r="C17" t="str">
            <v>SC</v>
          </cell>
          <cell r="D17">
            <v>386362</v>
          </cell>
          <cell r="E17">
            <v>2427857</v>
          </cell>
        </row>
        <row r="18">
          <cell r="A18">
            <v>355110</v>
          </cell>
          <cell r="B18" t="str">
            <v>SARAPUI</v>
          </cell>
          <cell r="C18" t="str">
            <v>SP</v>
          </cell>
          <cell r="D18">
            <v>65450</v>
          </cell>
          <cell r="E18">
            <v>70266</v>
          </cell>
        </row>
        <row r="19">
          <cell r="A19">
            <v>315880</v>
          </cell>
          <cell r="B19" t="str">
            <v>SANTANA DO JACARE</v>
          </cell>
          <cell r="C19" t="str">
            <v>MG</v>
          </cell>
        </row>
        <row r="20">
          <cell r="A20">
            <v>421500</v>
          </cell>
          <cell r="B20" t="str">
            <v>RIO NEGRINHO</v>
          </cell>
          <cell r="C20" t="str">
            <v>SC</v>
          </cell>
          <cell r="D20">
            <v>455329</v>
          </cell>
        </row>
        <row r="21">
          <cell r="A21">
            <v>315990</v>
          </cell>
          <cell r="B21" t="str">
            <v>SANTO ANTONIO DO AMPARO</v>
          </cell>
          <cell r="C21" t="str">
            <v>MG</v>
          </cell>
        </row>
        <row r="22">
          <cell r="A22">
            <v>315900</v>
          </cell>
          <cell r="B22" t="str">
            <v>SANTANA DO RIACHO</v>
          </cell>
          <cell r="C22" t="str">
            <v>MG</v>
          </cell>
        </row>
        <row r="23">
          <cell r="A23">
            <v>315680</v>
          </cell>
          <cell r="B23" t="str">
            <v>SABINOPOLIS</v>
          </cell>
          <cell r="C23" t="str">
            <v>MG</v>
          </cell>
        </row>
        <row r="24">
          <cell r="A24">
            <v>431407</v>
          </cell>
          <cell r="B24" t="str">
            <v>PASSO DO SOBRADO</v>
          </cell>
          <cell r="C24" t="str">
            <v>RS</v>
          </cell>
          <cell r="D24">
            <v>47184</v>
          </cell>
        </row>
        <row r="25">
          <cell r="A25">
            <v>313910</v>
          </cell>
          <cell r="B25" t="str">
            <v>MADRE DE DEUS DE MINAS</v>
          </cell>
          <cell r="C25" t="str">
            <v>MG</v>
          </cell>
        </row>
        <row r="26">
          <cell r="A26">
            <v>311150</v>
          </cell>
          <cell r="B26" t="str">
            <v>CAMPOS ALTOS</v>
          </cell>
          <cell r="C26" t="str">
            <v>MG</v>
          </cell>
        </row>
        <row r="27">
          <cell r="A27">
            <v>421670</v>
          </cell>
          <cell r="B27" t="str">
            <v>SAO JOSE DO CEDRO</v>
          </cell>
          <cell r="C27" t="str">
            <v>SC</v>
          </cell>
        </row>
        <row r="28">
          <cell r="A28">
            <v>315460</v>
          </cell>
          <cell r="B28" t="str">
            <v>RIBEIRAO DAS NEVES</v>
          </cell>
          <cell r="C28" t="str">
            <v>MG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D29">
            <v>211014</v>
          </cell>
          <cell r="E29">
            <v>1964277</v>
          </cell>
        </row>
        <row r="30">
          <cell r="A30">
            <v>314610</v>
          </cell>
          <cell r="B30" t="str">
            <v>OURO PRETO</v>
          </cell>
          <cell r="C30" t="str">
            <v>MG</v>
          </cell>
        </row>
        <row r="31">
          <cell r="A31">
            <v>316940</v>
          </cell>
          <cell r="B31" t="str">
            <v>TRES PONTAS</v>
          </cell>
          <cell r="C31" t="str">
            <v>MG</v>
          </cell>
        </row>
        <row r="32">
          <cell r="A32">
            <v>312580</v>
          </cell>
          <cell r="B32" t="str">
            <v>FERNANDES TOURINHO</v>
          </cell>
          <cell r="C32" t="str">
            <v>MG</v>
          </cell>
        </row>
        <row r="33">
          <cell r="A33">
            <v>314160</v>
          </cell>
          <cell r="B33" t="str">
            <v>MERCES</v>
          </cell>
          <cell r="C33" t="str">
            <v>MG</v>
          </cell>
        </row>
        <row r="34">
          <cell r="A34">
            <v>312800</v>
          </cell>
          <cell r="B34" t="str">
            <v>GUANHAES</v>
          </cell>
          <cell r="C34" t="str">
            <v>MG</v>
          </cell>
        </row>
        <row r="35">
          <cell r="A35">
            <v>311040</v>
          </cell>
          <cell r="B35" t="str">
            <v>CAMACHO</v>
          </cell>
          <cell r="C35" t="str">
            <v>MG</v>
          </cell>
        </row>
        <row r="36">
          <cell r="A36">
            <v>316550</v>
          </cell>
          <cell r="B36" t="str">
            <v>SARDOA</v>
          </cell>
          <cell r="C36" t="str">
            <v>MG</v>
          </cell>
        </row>
        <row r="37">
          <cell r="A37">
            <v>316280</v>
          </cell>
          <cell r="B37" t="str">
            <v>SAO JOAO EVANGELISTA</v>
          </cell>
          <cell r="C37" t="str">
            <v>MG</v>
          </cell>
        </row>
        <row r="38">
          <cell r="A38">
            <v>420535</v>
          </cell>
          <cell r="B38" t="str">
            <v>FLOR DO SERTAO</v>
          </cell>
          <cell r="C38" t="str">
            <v>SC</v>
          </cell>
          <cell r="E38">
            <v>275749</v>
          </cell>
        </row>
        <row r="39">
          <cell r="A39">
            <v>315150</v>
          </cell>
          <cell r="B39" t="str">
            <v>PIUMHI</v>
          </cell>
          <cell r="C39" t="str">
            <v>MG</v>
          </cell>
        </row>
        <row r="40">
          <cell r="A40">
            <v>430222</v>
          </cell>
          <cell r="B40" t="str">
            <v>BOA VISTA DO CADEADO</v>
          </cell>
          <cell r="C40" t="str">
            <v>RS</v>
          </cell>
        </row>
        <row r="41">
          <cell r="A41">
            <v>311470</v>
          </cell>
          <cell r="B41" t="str">
            <v>CARVALHOPOLIS</v>
          </cell>
          <cell r="C41" t="str">
            <v>MG</v>
          </cell>
        </row>
        <row r="42">
          <cell r="A42">
            <v>355480</v>
          </cell>
          <cell r="B42" t="str">
            <v>TREMEMBE</v>
          </cell>
          <cell r="C42" t="str">
            <v>SP</v>
          </cell>
          <cell r="D42">
            <v>124833</v>
          </cell>
        </row>
        <row r="43">
          <cell r="A43">
            <v>311460</v>
          </cell>
          <cell r="B43" t="str">
            <v>CARRANCAS</v>
          </cell>
          <cell r="C43" t="str">
            <v>MG</v>
          </cell>
        </row>
        <row r="44">
          <cell r="A44">
            <v>313480</v>
          </cell>
          <cell r="B44" t="str">
            <v>JACUI</v>
          </cell>
          <cell r="C44" t="str">
            <v>MG</v>
          </cell>
        </row>
        <row r="45">
          <cell r="A45">
            <v>431820</v>
          </cell>
          <cell r="B45" t="str">
            <v>SAO FRANCISCO DE PAULA</v>
          </cell>
          <cell r="C45" t="str">
            <v>RS</v>
          </cell>
        </row>
        <row r="46">
          <cell r="A46">
            <v>311050</v>
          </cell>
          <cell r="B46" t="str">
            <v>CAMANDUCAIA</v>
          </cell>
          <cell r="C46" t="str">
            <v>MG</v>
          </cell>
        </row>
        <row r="47">
          <cell r="A47">
            <v>352020</v>
          </cell>
          <cell r="B47" t="str">
            <v>IGARATA</v>
          </cell>
          <cell r="C47" t="str">
            <v>SP</v>
          </cell>
          <cell r="E47">
            <v>681009</v>
          </cell>
        </row>
        <row r="48">
          <cell r="A48">
            <v>311270</v>
          </cell>
          <cell r="B48" t="str">
            <v>CAPITAO ENEAS</v>
          </cell>
          <cell r="C48" t="str">
            <v>MG</v>
          </cell>
        </row>
        <row r="49">
          <cell r="A49">
            <v>311100</v>
          </cell>
          <cell r="B49" t="str">
            <v>CAMPESTRE</v>
          </cell>
          <cell r="C49" t="str">
            <v>MG</v>
          </cell>
        </row>
        <row r="50">
          <cell r="A50">
            <v>315200</v>
          </cell>
          <cell r="B50" t="str">
            <v>POMPEU</v>
          </cell>
          <cell r="C50" t="str">
            <v>MG</v>
          </cell>
        </row>
        <row r="51">
          <cell r="A51">
            <v>350950</v>
          </cell>
          <cell r="B51" t="str">
            <v>CAMPINAS</v>
          </cell>
          <cell r="C51" t="str">
            <v>SP</v>
          </cell>
          <cell r="D51">
            <v>6213401</v>
          </cell>
        </row>
        <row r="52">
          <cell r="A52">
            <v>310960</v>
          </cell>
          <cell r="B52" t="str">
            <v>CACHOEIRA DA PRATA</v>
          </cell>
          <cell r="C52" t="str">
            <v>MG</v>
          </cell>
        </row>
        <row r="53">
          <cell r="A53">
            <v>316760</v>
          </cell>
          <cell r="B53" t="str">
            <v>SIMONESIA</v>
          </cell>
          <cell r="C53" t="str">
            <v>MG</v>
          </cell>
        </row>
        <row r="54">
          <cell r="A54">
            <v>510629</v>
          </cell>
          <cell r="B54" t="str">
            <v>PARANAITA</v>
          </cell>
          <cell r="C54" t="str">
            <v>MT</v>
          </cell>
        </row>
        <row r="55">
          <cell r="A55">
            <v>430064</v>
          </cell>
          <cell r="B55" t="str">
            <v>AMETISTA DO SUL</v>
          </cell>
          <cell r="C55" t="str">
            <v>RS</v>
          </cell>
          <cell r="E55">
            <v>443492</v>
          </cell>
        </row>
        <row r="56">
          <cell r="A56">
            <v>313520</v>
          </cell>
          <cell r="B56" t="str">
            <v>JANUARIA</v>
          </cell>
          <cell r="C56" t="str">
            <v>MG</v>
          </cell>
        </row>
        <row r="57">
          <cell r="A57">
            <v>315370</v>
          </cell>
          <cell r="B57" t="str">
            <v>QUARTEL GERAL</v>
          </cell>
          <cell r="C57" t="str">
            <v>MG</v>
          </cell>
        </row>
        <row r="58">
          <cell r="A58">
            <v>310150</v>
          </cell>
          <cell r="B58" t="str">
            <v>ALEM PARAIBA</v>
          </cell>
          <cell r="C58" t="str">
            <v>MG</v>
          </cell>
        </row>
        <row r="59">
          <cell r="A59">
            <v>313070</v>
          </cell>
          <cell r="B59" t="str">
            <v>INDIANOPOLIS</v>
          </cell>
          <cell r="C59" t="str">
            <v>MG</v>
          </cell>
        </row>
        <row r="60">
          <cell r="A60">
            <v>421050</v>
          </cell>
          <cell r="B60" t="str">
            <v>MARAVILHA</v>
          </cell>
          <cell r="C60" t="str">
            <v>SC</v>
          </cell>
          <cell r="E60">
            <v>3956111</v>
          </cell>
        </row>
        <row r="61">
          <cell r="A61">
            <v>312270</v>
          </cell>
          <cell r="B61" t="str">
            <v>DOM SILVERIO</v>
          </cell>
          <cell r="C61" t="str">
            <v>MG</v>
          </cell>
        </row>
        <row r="62">
          <cell r="A62">
            <v>312520</v>
          </cell>
          <cell r="B62" t="str">
            <v>FAMA</v>
          </cell>
          <cell r="C62" t="str">
            <v>MG</v>
          </cell>
        </row>
        <row r="63">
          <cell r="A63">
            <v>312420</v>
          </cell>
          <cell r="B63" t="str">
            <v>ESPERA FELIZ</v>
          </cell>
          <cell r="C63" t="str">
            <v>MG</v>
          </cell>
        </row>
        <row r="64">
          <cell r="A64">
            <v>314990</v>
          </cell>
          <cell r="B64" t="str">
            <v>PERDOES</v>
          </cell>
          <cell r="C64" t="str">
            <v>MG</v>
          </cell>
        </row>
        <row r="65">
          <cell r="A65">
            <v>310600</v>
          </cell>
          <cell r="B65" t="str">
            <v>BELA VISTA DE MINAS</v>
          </cell>
          <cell r="C65" t="str">
            <v>MG</v>
          </cell>
        </row>
        <row r="66">
          <cell r="A66">
            <v>352400</v>
          </cell>
          <cell r="B66" t="str">
            <v>ITUPEVA</v>
          </cell>
          <cell r="C66" t="str">
            <v>SP</v>
          </cell>
        </row>
        <row r="67">
          <cell r="A67">
            <v>420470</v>
          </cell>
          <cell r="B67" t="str">
            <v>CUNHA PORA</v>
          </cell>
          <cell r="C67" t="str">
            <v>SC</v>
          </cell>
          <cell r="E67">
            <v>297307</v>
          </cell>
        </row>
        <row r="68">
          <cell r="A68">
            <v>311420</v>
          </cell>
          <cell r="B68" t="str">
            <v>CARMO DO CAJURU</v>
          </cell>
          <cell r="C68" t="str">
            <v>MG</v>
          </cell>
        </row>
        <row r="69">
          <cell r="A69">
            <v>312810</v>
          </cell>
          <cell r="B69" t="str">
            <v>GUAPE</v>
          </cell>
          <cell r="C69" t="str">
            <v>MG</v>
          </cell>
        </row>
        <row r="70">
          <cell r="A70">
            <v>420480</v>
          </cell>
          <cell r="B70" t="str">
            <v>CURITIBANOS</v>
          </cell>
          <cell r="C70" t="str">
            <v>SC</v>
          </cell>
        </row>
        <row r="71">
          <cell r="A71">
            <v>313860</v>
          </cell>
          <cell r="B71" t="str">
            <v>LIMA DUARTE</v>
          </cell>
          <cell r="C71" t="str">
            <v>MG</v>
          </cell>
        </row>
        <row r="72">
          <cell r="A72">
            <v>314210</v>
          </cell>
          <cell r="B72" t="str">
            <v>MIRADOURO</v>
          </cell>
          <cell r="C72" t="str">
            <v>MG</v>
          </cell>
        </row>
        <row r="73">
          <cell r="A73">
            <v>312590</v>
          </cell>
          <cell r="B73" t="str">
            <v>FERROS</v>
          </cell>
          <cell r="C73" t="str">
            <v>MG</v>
          </cell>
        </row>
        <row r="74">
          <cell r="A74">
            <v>312260</v>
          </cell>
          <cell r="B74" t="str">
            <v>DOM JOAQUIM</v>
          </cell>
          <cell r="C74" t="str">
            <v>MG</v>
          </cell>
        </row>
        <row r="75">
          <cell r="A75">
            <v>510850</v>
          </cell>
          <cell r="B75" t="str">
            <v>VERA</v>
          </cell>
          <cell r="C75" t="str">
            <v>MT</v>
          </cell>
        </row>
        <row r="76">
          <cell r="A76">
            <v>520860</v>
          </cell>
          <cell r="B76" t="str">
            <v>GOIANESIA</v>
          </cell>
          <cell r="C76" t="str">
            <v>GO</v>
          </cell>
        </row>
        <row r="77">
          <cell r="A77">
            <v>314490</v>
          </cell>
          <cell r="B77" t="str">
            <v>NOVA MODICA</v>
          </cell>
          <cell r="C77" t="str">
            <v>MG</v>
          </cell>
        </row>
        <row r="78">
          <cell r="A78">
            <v>420260</v>
          </cell>
          <cell r="B78" t="str">
            <v>BOM RETIRO</v>
          </cell>
          <cell r="C78" t="str">
            <v>SC</v>
          </cell>
        </row>
        <row r="79">
          <cell r="A79">
            <v>430055</v>
          </cell>
          <cell r="B79" t="str">
            <v>ALTO ALEGRE</v>
          </cell>
          <cell r="C79" t="str">
            <v>RS</v>
          </cell>
        </row>
        <row r="80">
          <cell r="A80">
            <v>312500</v>
          </cell>
          <cell r="B80" t="str">
            <v>EWBANK DA CAMARA</v>
          </cell>
          <cell r="C80" t="str">
            <v>MG</v>
          </cell>
        </row>
        <row r="81">
          <cell r="A81">
            <v>310160</v>
          </cell>
          <cell r="B81" t="str">
            <v>ALFENAS</v>
          </cell>
          <cell r="C81" t="str">
            <v>MG</v>
          </cell>
        </row>
        <row r="82">
          <cell r="A82">
            <v>310665</v>
          </cell>
          <cell r="B82" t="str">
            <v>BERIZAL</v>
          </cell>
          <cell r="C82" t="str">
            <v>MG</v>
          </cell>
        </row>
        <row r="83">
          <cell r="A83">
            <v>316553</v>
          </cell>
          <cell r="B83" t="str">
            <v>SARZEDO</v>
          </cell>
          <cell r="C83" t="str">
            <v>MG</v>
          </cell>
        </row>
        <row r="84">
          <cell r="A84">
            <v>500440</v>
          </cell>
          <cell r="B84" t="str">
            <v>INOCENCIA</v>
          </cell>
          <cell r="C84" t="str">
            <v>MS</v>
          </cell>
        </row>
        <row r="85">
          <cell r="A85">
            <v>320190</v>
          </cell>
          <cell r="B85" t="str">
            <v>DOMINGOS MARTINS</v>
          </cell>
          <cell r="C85" t="str">
            <v>ES</v>
          </cell>
        </row>
        <row r="86">
          <cell r="A86">
            <v>421575</v>
          </cell>
          <cell r="B86" t="str">
            <v>SAO BERNARDINO</v>
          </cell>
          <cell r="C86" t="str">
            <v>SC</v>
          </cell>
          <cell r="E86">
            <v>139368</v>
          </cell>
        </row>
        <row r="87">
          <cell r="A87">
            <v>313110</v>
          </cell>
          <cell r="B87" t="str">
            <v>INIMUTABA</v>
          </cell>
          <cell r="C87" t="str">
            <v>MG</v>
          </cell>
        </row>
        <row r="88">
          <cell r="A88">
            <v>311440</v>
          </cell>
          <cell r="B88" t="str">
            <v>CARMO DO RIO CLARO</v>
          </cell>
          <cell r="C88" t="str">
            <v>MG</v>
          </cell>
        </row>
        <row r="89">
          <cell r="A89">
            <v>315210</v>
          </cell>
          <cell r="B89" t="str">
            <v>PONTE NOVA</v>
          </cell>
          <cell r="C89" t="str">
            <v>MG</v>
          </cell>
        </row>
        <row r="90">
          <cell r="A90">
            <v>316090</v>
          </cell>
          <cell r="B90" t="str">
            <v>SAO BRAS DO SUACUI</v>
          </cell>
          <cell r="C90" t="str">
            <v>MG</v>
          </cell>
        </row>
        <row r="91">
          <cell r="A91">
            <v>311650</v>
          </cell>
          <cell r="B91" t="str">
            <v>CLARO DOS POCOES</v>
          </cell>
          <cell r="C91" t="str">
            <v>MG</v>
          </cell>
        </row>
        <row r="92">
          <cell r="A92">
            <v>311490</v>
          </cell>
          <cell r="B92" t="str">
            <v>CASA GRANDE</v>
          </cell>
          <cell r="C92" t="str">
            <v>MG</v>
          </cell>
        </row>
        <row r="93">
          <cell r="A93">
            <v>351980</v>
          </cell>
          <cell r="B93" t="str">
            <v>ICEM</v>
          </cell>
          <cell r="C93" t="str">
            <v>SP</v>
          </cell>
        </row>
        <row r="94">
          <cell r="A94">
            <v>317107</v>
          </cell>
          <cell r="B94" t="str">
            <v>VEREDINHA</v>
          </cell>
          <cell r="C94" t="str">
            <v>MG</v>
          </cell>
        </row>
        <row r="95">
          <cell r="A95">
            <v>500375</v>
          </cell>
          <cell r="B95" t="str">
            <v>ELDORADO</v>
          </cell>
          <cell r="C95" t="str">
            <v>MS</v>
          </cell>
        </row>
        <row r="96">
          <cell r="A96">
            <v>421100</v>
          </cell>
          <cell r="B96" t="str">
            <v>MONDAI</v>
          </cell>
          <cell r="C96" t="str">
            <v>SC</v>
          </cell>
          <cell r="E96">
            <v>561859</v>
          </cell>
        </row>
        <row r="97">
          <cell r="A97">
            <v>314950</v>
          </cell>
          <cell r="B97" t="str">
            <v>PEQUERI</v>
          </cell>
          <cell r="C97" t="str">
            <v>MG</v>
          </cell>
        </row>
        <row r="98">
          <cell r="A98">
            <v>314450</v>
          </cell>
          <cell r="B98" t="str">
            <v>NAZARENO</v>
          </cell>
          <cell r="C98" t="str">
            <v>MG</v>
          </cell>
        </row>
        <row r="99">
          <cell r="A99">
            <v>420730</v>
          </cell>
          <cell r="B99" t="str">
            <v>IMBITUBA</v>
          </cell>
          <cell r="C99" t="str">
            <v>SC</v>
          </cell>
          <cell r="E99">
            <v>3325908</v>
          </cell>
        </row>
        <row r="100">
          <cell r="A100">
            <v>420257</v>
          </cell>
          <cell r="B100" t="str">
            <v>BOM JESUS DO OESTE</v>
          </cell>
          <cell r="C100" t="str">
            <v>SC</v>
          </cell>
          <cell r="E100">
            <v>215100</v>
          </cell>
        </row>
        <row r="101">
          <cell r="A101">
            <v>354170</v>
          </cell>
          <cell r="B101" t="str">
            <v>QUATA</v>
          </cell>
          <cell r="C101" t="str">
            <v>SP</v>
          </cell>
        </row>
        <row r="102">
          <cell r="A102">
            <v>317040</v>
          </cell>
          <cell r="B102" t="str">
            <v>UNAI</v>
          </cell>
          <cell r="C102" t="str">
            <v>MG</v>
          </cell>
        </row>
        <row r="103">
          <cell r="A103">
            <v>313350</v>
          </cell>
          <cell r="B103" t="str">
            <v>ITAPECERICA</v>
          </cell>
          <cell r="C103" t="str">
            <v>MG</v>
          </cell>
        </row>
        <row r="104">
          <cell r="A104">
            <v>312460</v>
          </cell>
          <cell r="B104" t="str">
            <v>ESTRELA DALVA</v>
          </cell>
          <cell r="C104" t="str">
            <v>MG</v>
          </cell>
        </row>
        <row r="105">
          <cell r="A105">
            <v>316570</v>
          </cell>
          <cell r="B105" t="str">
            <v>SENADOR FIRMINO</v>
          </cell>
          <cell r="C105" t="str">
            <v>MG</v>
          </cell>
        </row>
        <row r="106">
          <cell r="A106">
            <v>315290</v>
          </cell>
          <cell r="B106" t="str">
            <v>PRATAPOLIS</v>
          </cell>
          <cell r="C106" t="str">
            <v>MG</v>
          </cell>
        </row>
        <row r="107">
          <cell r="A107">
            <v>311910</v>
          </cell>
          <cell r="B107" t="str">
            <v>CORINTO</v>
          </cell>
          <cell r="C107" t="str">
            <v>MG</v>
          </cell>
        </row>
        <row r="108">
          <cell r="A108">
            <v>314505</v>
          </cell>
          <cell r="B108" t="str">
            <v>NOVA PORTEIRINHA</v>
          </cell>
          <cell r="C108" t="str">
            <v>MG</v>
          </cell>
        </row>
        <row r="109">
          <cell r="A109">
            <v>312290</v>
          </cell>
          <cell r="B109" t="str">
            <v>DONA EUSEBIA</v>
          </cell>
          <cell r="C109" t="str">
            <v>MG</v>
          </cell>
        </row>
        <row r="110">
          <cell r="A110">
            <v>510770</v>
          </cell>
          <cell r="B110" t="str">
            <v>ROSARIO OESTE</v>
          </cell>
          <cell r="C110" t="str">
            <v>MT</v>
          </cell>
        </row>
        <row r="111">
          <cell r="A111">
            <v>310260</v>
          </cell>
          <cell r="B111" t="str">
            <v>ANDRADAS</v>
          </cell>
          <cell r="C111" t="str">
            <v>MG</v>
          </cell>
        </row>
        <row r="112">
          <cell r="A112">
            <v>500750</v>
          </cell>
          <cell r="B112" t="str">
            <v>ROCHEDO</v>
          </cell>
          <cell r="C112" t="str">
            <v>MS</v>
          </cell>
        </row>
        <row r="113">
          <cell r="A113">
            <v>315950</v>
          </cell>
          <cell r="B113" t="str">
            <v>SANTA RITA DO ITUETO</v>
          </cell>
          <cell r="C113" t="str">
            <v>MG</v>
          </cell>
        </row>
        <row r="114">
          <cell r="A114">
            <v>310480</v>
          </cell>
          <cell r="B114" t="str">
            <v>AUGUSTO DE LIMA</v>
          </cell>
          <cell r="C114" t="str">
            <v>MG</v>
          </cell>
        </row>
        <row r="115">
          <cell r="A115">
            <v>316000</v>
          </cell>
          <cell r="B115" t="str">
            <v>SANTO ANTONIO DO AVENTUREIRO</v>
          </cell>
          <cell r="C115" t="str">
            <v>MG</v>
          </cell>
        </row>
        <row r="116">
          <cell r="A116">
            <v>316320</v>
          </cell>
          <cell r="B116" t="str">
            <v>SAO JOSE DO ALEGRE</v>
          </cell>
          <cell r="C116" t="str">
            <v>MG</v>
          </cell>
        </row>
        <row r="117">
          <cell r="A117">
            <v>316270</v>
          </cell>
          <cell r="B117" t="str">
            <v>SAO JOAO DO PARAISO</v>
          </cell>
          <cell r="C117" t="str">
            <v>MG</v>
          </cell>
        </row>
        <row r="118">
          <cell r="A118">
            <v>352570</v>
          </cell>
          <cell r="B118" t="str">
            <v>JOSE BONIFACIO</v>
          </cell>
          <cell r="C118" t="str">
            <v>SP</v>
          </cell>
        </row>
        <row r="119">
          <cell r="A119">
            <v>354820</v>
          </cell>
          <cell r="B119" t="str">
            <v>SANTO ANTONIO DO PINHAL</v>
          </cell>
          <cell r="C119" t="str">
            <v>SP</v>
          </cell>
        </row>
        <row r="120">
          <cell r="A120">
            <v>311300</v>
          </cell>
          <cell r="B120" t="str">
            <v>CARAI</v>
          </cell>
          <cell r="C120" t="str">
            <v>MG</v>
          </cell>
        </row>
        <row r="121">
          <cell r="A121">
            <v>312760</v>
          </cell>
          <cell r="B121" t="str">
            <v>GOUVEIA</v>
          </cell>
          <cell r="C121" t="str">
            <v>MG</v>
          </cell>
        </row>
        <row r="122">
          <cell r="A122">
            <v>430540</v>
          </cell>
          <cell r="B122" t="str">
            <v>CHIAPETTA</v>
          </cell>
          <cell r="C122" t="str">
            <v>RS</v>
          </cell>
        </row>
        <row r="123">
          <cell r="A123">
            <v>510776</v>
          </cell>
          <cell r="B123" t="str">
            <v>SANTA RITA DO TRIVELATO</v>
          </cell>
          <cell r="C123" t="str">
            <v>MT</v>
          </cell>
          <cell r="E123">
            <v>267259</v>
          </cell>
        </row>
        <row r="124">
          <cell r="A124">
            <v>316557</v>
          </cell>
          <cell r="B124" t="str">
            <v>SENADOR AMARAL</v>
          </cell>
          <cell r="C124" t="str">
            <v>MG</v>
          </cell>
        </row>
        <row r="125">
          <cell r="A125">
            <v>315520</v>
          </cell>
          <cell r="B125" t="str">
            <v>RIO ESPERA</v>
          </cell>
          <cell r="C125" t="str">
            <v>MG</v>
          </cell>
        </row>
        <row r="126">
          <cell r="A126">
            <v>310400</v>
          </cell>
          <cell r="B126" t="str">
            <v>ARAXA</v>
          </cell>
          <cell r="C126" t="str">
            <v>MG</v>
          </cell>
        </row>
        <row r="127">
          <cell r="A127">
            <v>521400</v>
          </cell>
          <cell r="B127" t="str">
            <v>MOZARLANDIA</v>
          </cell>
          <cell r="C127" t="str">
            <v>GO</v>
          </cell>
        </row>
        <row r="128">
          <cell r="A128">
            <v>432149</v>
          </cell>
          <cell r="B128" t="str">
            <v>TOROPI</v>
          </cell>
          <cell r="C128" t="str">
            <v>RS</v>
          </cell>
        </row>
        <row r="129">
          <cell r="A129">
            <v>292660</v>
          </cell>
          <cell r="B129" t="str">
            <v>RIBEIRA DO POMBAL</v>
          </cell>
          <cell r="C129" t="str">
            <v>BA</v>
          </cell>
        </row>
        <row r="130">
          <cell r="A130">
            <v>313200</v>
          </cell>
          <cell r="B130" t="str">
            <v>ITACAMBIRA</v>
          </cell>
          <cell r="C130" t="str">
            <v>MG</v>
          </cell>
        </row>
        <row r="131">
          <cell r="A131">
            <v>312780</v>
          </cell>
          <cell r="B131" t="str">
            <v>GRAO MOGOL</v>
          </cell>
          <cell r="C131" t="str">
            <v>MG</v>
          </cell>
        </row>
        <row r="132">
          <cell r="A132">
            <v>316670</v>
          </cell>
          <cell r="B132" t="str">
            <v>SERRA DOS AIMORES</v>
          </cell>
          <cell r="C132" t="str">
            <v>MG</v>
          </cell>
        </row>
        <row r="133">
          <cell r="A133">
            <v>314770</v>
          </cell>
          <cell r="B133" t="str">
            <v>PASSA TEMPO</v>
          </cell>
          <cell r="C133" t="str">
            <v>MG</v>
          </cell>
        </row>
        <row r="134">
          <cell r="A134">
            <v>420127</v>
          </cell>
          <cell r="B134" t="str">
            <v>ARABUTA</v>
          </cell>
          <cell r="C134" t="str">
            <v>SC</v>
          </cell>
          <cell r="D134">
            <v>19603</v>
          </cell>
          <cell r="E134">
            <v>276483</v>
          </cell>
        </row>
        <row r="135">
          <cell r="A135">
            <v>431990</v>
          </cell>
          <cell r="B135" t="str">
            <v>SAPIRANGA</v>
          </cell>
          <cell r="C135" t="str">
            <v>RS</v>
          </cell>
        </row>
        <row r="136">
          <cell r="A136">
            <v>353890</v>
          </cell>
          <cell r="B136" t="str">
            <v>PIRAJUI</v>
          </cell>
          <cell r="C136" t="str">
            <v>SP</v>
          </cell>
          <cell r="E136">
            <v>598523</v>
          </cell>
        </row>
        <row r="137">
          <cell r="A137">
            <v>350640</v>
          </cell>
          <cell r="B137" t="str">
            <v>BILAC</v>
          </cell>
          <cell r="C137" t="str">
            <v>SP</v>
          </cell>
          <cell r="E137">
            <v>163040</v>
          </cell>
        </row>
        <row r="138">
          <cell r="A138">
            <v>311120</v>
          </cell>
          <cell r="B138" t="str">
            <v>CAMPO BELO</v>
          </cell>
          <cell r="C138" t="str">
            <v>MG</v>
          </cell>
        </row>
        <row r="139">
          <cell r="A139">
            <v>311430</v>
          </cell>
          <cell r="B139" t="str">
            <v>CARMO DO PARANAIBA</v>
          </cell>
          <cell r="C139" t="str">
            <v>MG</v>
          </cell>
        </row>
        <row r="140">
          <cell r="A140">
            <v>313810</v>
          </cell>
          <cell r="B140" t="str">
            <v>LASSANCE</v>
          </cell>
          <cell r="C140" t="str">
            <v>MG</v>
          </cell>
        </row>
        <row r="141">
          <cell r="A141">
            <v>312280</v>
          </cell>
          <cell r="B141" t="str">
            <v>DOM VICOSO</v>
          </cell>
          <cell r="C141" t="str">
            <v>MG</v>
          </cell>
        </row>
        <row r="142">
          <cell r="A142">
            <v>314050</v>
          </cell>
          <cell r="B142" t="str">
            <v>MARTINHO CAMPOS</v>
          </cell>
          <cell r="C142" t="str">
            <v>MG</v>
          </cell>
        </row>
        <row r="143">
          <cell r="A143">
            <v>311680</v>
          </cell>
          <cell r="B143" t="str">
            <v>COLUNA</v>
          </cell>
          <cell r="C143" t="str">
            <v>MG</v>
          </cell>
        </row>
        <row r="144">
          <cell r="A144">
            <v>430780</v>
          </cell>
          <cell r="B144" t="str">
            <v>ESTRELA</v>
          </cell>
          <cell r="C144" t="str">
            <v>RS</v>
          </cell>
        </row>
        <row r="145">
          <cell r="A145">
            <v>431642</v>
          </cell>
          <cell r="B145" t="str">
            <v>SAGRADA FAMILIA</v>
          </cell>
          <cell r="C145" t="str">
            <v>RS</v>
          </cell>
        </row>
        <row r="146">
          <cell r="A146">
            <v>310700</v>
          </cell>
          <cell r="B146" t="str">
            <v>BIQUINHAS</v>
          </cell>
          <cell r="C146" t="str">
            <v>MG</v>
          </cell>
        </row>
        <row r="147">
          <cell r="A147">
            <v>411770</v>
          </cell>
          <cell r="B147" t="str">
            <v>PALMEIRA</v>
          </cell>
          <cell r="C147" t="str">
            <v>PR</v>
          </cell>
          <cell r="D147">
            <v>113059</v>
          </cell>
        </row>
        <row r="148">
          <cell r="A148">
            <v>421825</v>
          </cell>
          <cell r="B148" t="str">
            <v>TIMBO GRANDE</v>
          </cell>
          <cell r="C148" t="str">
            <v>SC</v>
          </cell>
          <cell r="E148">
            <v>256416</v>
          </cell>
        </row>
        <row r="149">
          <cell r="A149">
            <v>313380</v>
          </cell>
          <cell r="B149" t="str">
            <v>ITAUNA</v>
          </cell>
          <cell r="C149" t="str">
            <v>MG</v>
          </cell>
        </row>
        <row r="150">
          <cell r="A150">
            <v>313740</v>
          </cell>
          <cell r="B150" t="str">
            <v>LAGOA DOURADA</v>
          </cell>
          <cell r="C150" t="str">
            <v>MG</v>
          </cell>
        </row>
        <row r="151">
          <cell r="A151">
            <v>350240</v>
          </cell>
          <cell r="B151" t="str">
            <v>ANHUMAS</v>
          </cell>
          <cell r="C151" t="str">
            <v>SP</v>
          </cell>
        </row>
        <row r="152">
          <cell r="A152">
            <v>354130</v>
          </cell>
          <cell r="B152" t="str">
            <v>PRESIDENTE EPITACIO</v>
          </cell>
          <cell r="C152" t="str">
            <v>SP</v>
          </cell>
          <cell r="E152">
            <v>2606275</v>
          </cell>
        </row>
        <row r="153">
          <cell r="A153">
            <v>316800</v>
          </cell>
          <cell r="B153" t="str">
            <v>TAIOBEIRAS</v>
          </cell>
          <cell r="C153" t="str">
            <v>MG</v>
          </cell>
        </row>
        <row r="154">
          <cell r="A154">
            <v>313065</v>
          </cell>
          <cell r="B154" t="str">
            <v>INDAIABIRA</v>
          </cell>
          <cell r="C154" t="str">
            <v>MG</v>
          </cell>
        </row>
        <row r="155">
          <cell r="A155">
            <v>311550</v>
          </cell>
          <cell r="B155" t="str">
            <v>CAXAMBU</v>
          </cell>
          <cell r="C155" t="str">
            <v>MG</v>
          </cell>
        </row>
        <row r="156">
          <cell r="A156">
            <v>310100</v>
          </cell>
          <cell r="B156" t="str">
            <v>AGUAS VERMELHAS</v>
          </cell>
          <cell r="C156" t="str">
            <v>MG</v>
          </cell>
        </row>
        <row r="157">
          <cell r="A157">
            <v>510560</v>
          </cell>
          <cell r="B157" t="str">
            <v>MATUPA</v>
          </cell>
          <cell r="C157" t="str">
            <v>MT</v>
          </cell>
        </row>
        <row r="158">
          <cell r="A158">
            <v>314660</v>
          </cell>
          <cell r="B158" t="str">
            <v>PAIVA</v>
          </cell>
          <cell r="C158" t="str">
            <v>MG</v>
          </cell>
        </row>
        <row r="159">
          <cell r="A159">
            <v>510460</v>
          </cell>
          <cell r="B159" t="str">
            <v>ITIQUIRA</v>
          </cell>
          <cell r="C159" t="str">
            <v>MT</v>
          </cell>
        </row>
        <row r="160">
          <cell r="A160">
            <v>312010</v>
          </cell>
          <cell r="B160" t="str">
            <v>COUTO DE MAGALHAES DE MINAS</v>
          </cell>
          <cell r="C160" t="str">
            <v>MG</v>
          </cell>
        </row>
        <row r="161">
          <cell r="A161">
            <v>315760</v>
          </cell>
          <cell r="B161" t="str">
            <v>SANTA FE DE MINAS</v>
          </cell>
          <cell r="C161" t="str">
            <v>MG</v>
          </cell>
        </row>
        <row r="162">
          <cell r="A162">
            <v>313040</v>
          </cell>
          <cell r="B162" t="str">
            <v>IJACI</v>
          </cell>
          <cell r="C162" t="str">
            <v>MG</v>
          </cell>
        </row>
        <row r="163">
          <cell r="A163">
            <v>316240</v>
          </cell>
          <cell r="B163" t="str">
            <v>SAO JOAO DA PONTE</v>
          </cell>
          <cell r="C163" t="str">
            <v>MG</v>
          </cell>
        </row>
        <row r="164">
          <cell r="A164">
            <v>316910</v>
          </cell>
          <cell r="B164" t="str">
            <v>TOLEDO</v>
          </cell>
          <cell r="C164" t="str">
            <v>MG</v>
          </cell>
        </row>
        <row r="165">
          <cell r="A165">
            <v>350930</v>
          </cell>
          <cell r="B165" t="str">
            <v>CAJOBI</v>
          </cell>
          <cell r="C165" t="str">
            <v>SP</v>
          </cell>
        </row>
        <row r="166">
          <cell r="A166">
            <v>355030</v>
          </cell>
          <cell r="B166" t="str">
            <v>SAO PAULO</v>
          </cell>
          <cell r="C166" t="str">
            <v>SP</v>
          </cell>
          <cell r="D166">
            <v>141171328</v>
          </cell>
        </row>
        <row r="167">
          <cell r="A167">
            <v>420550</v>
          </cell>
          <cell r="B167" t="str">
            <v>FRAIBURGO</v>
          </cell>
          <cell r="C167" t="str">
            <v>SC</v>
          </cell>
          <cell r="D167">
            <v>58855</v>
          </cell>
          <cell r="E167">
            <v>735451</v>
          </cell>
        </row>
        <row r="168">
          <cell r="A168">
            <v>312480</v>
          </cell>
          <cell r="B168" t="str">
            <v>ESTRELA DO SUL</v>
          </cell>
          <cell r="C168" t="str">
            <v>MG</v>
          </cell>
        </row>
        <row r="169">
          <cell r="A169">
            <v>310370</v>
          </cell>
          <cell r="B169" t="str">
            <v>ARAPONGA</v>
          </cell>
          <cell r="C169" t="str">
            <v>MG</v>
          </cell>
        </row>
        <row r="170">
          <cell r="A170">
            <v>315970</v>
          </cell>
          <cell r="B170" t="str">
            <v>SANTA ROSA DA SERRA</v>
          </cell>
          <cell r="C170" t="str">
            <v>MG</v>
          </cell>
        </row>
        <row r="171">
          <cell r="A171">
            <v>317110</v>
          </cell>
          <cell r="B171" t="str">
            <v>VERISSIMO</v>
          </cell>
          <cell r="C171" t="str">
            <v>MG</v>
          </cell>
        </row>
        <row r="172">
          <cell r="A172">
            <v>412780</v>
          </cell>
          <cell r="B172" t="str">
            <v>TOMAZINA</v>
          </cell>
          <cell r="C172" t="str">
            <v>PR</v>
          </cell>
        </row>
        <row r="173">
          <cell r="A173">
            <v>430570</v>
          </cell>
          <cell r="B173" t="str">
            <v>CONDOR</v>
          </cell>
          <cell r="C173" t="str">
            <v>RS</v>
          </cell>
        </row>
        <row r="174">
          <cell r="A174">
            <v>431643</v>
          </cell>
          <cell r="B174" t="str">
            <v>SALDANHA MARINHO</v>
          </cell>
          <cell r="C174" t="str">
            <v>RS</v>
          </cell>
        </row>
        <row r="175">
          <cell r="A175">
            <v>317090</v>
          </cell>
          <cell r="B175" t="str">
            <v>VARZELANDIA</v>
          </cell>
          <cell r="C175" t="str">
            <v>MG</v>
          </cell>
        </row>
        <row r="176">
          <cell r="A176">
            <v>316200</v>
          </cell>
          <cell r="B176" t="str">
            <v>SAO GONCALO DO SAPUCAI</v>
          </cell>
          <cell r="C176" t="str">
            <v>MG</v>
          </cell>
        </row>
        <row r="177">
          <cell r="A177">
            <v>330220</v>
          </cell>
          <cell r="B177" t="str">
            <v>ITAPERUNA</v>
          </cell>
          <cell r="C177" t="str">
            <v>RJ</v>
          </cell>
        </row>
        <row r="178">
          <cell r="A178">
            <v>313500</v>
          </cell>
          <cell r="B178" t="str">
            <v>JAGUARACU</v>
          </cell>
          <cell r="C178" t="str">
            <v>MG</v>
          </cell>
        </row>
        <row r="179">
          <cell r="A179">
            <v>314150</v>
          </cell>
          <cell r="B179" t="str">
            <v>MENDES PIMENTEL</v>
          </cell>
          <cell r="C179" t="str">
            <v>MG</v>
          </cell>
        </row>
        <row r="180">
          <cell r="A180">
            <v>311750</v>
          </cell>
          <cell r="B180" t="str">
            <v>CONCEICAO DO MATO DENTRO</v>
          </cell>
          <cell r="C180" t="str">
            <v>MG</v>
          </cell>
        </row>
        <row r="181">
          <cell r="A181">
            <v>421380</v>
          </cell>
          <cell r="B181" t="str">
            <v>PRAIA GRANDE</v>
          </cell>
          <cell r="C181" t="str">
            <v>SC</v>
          </cell>
        </row>
        <row r="182">
          <cell r="A182">
            <v>431620</v>
          </cell>
          <cell r="B182" t="str">
            <v>RONDINHA</v>
          </cell>
          <cell r="C182" t="str">
            <v>RS</v>
          </cell>
          <cell r="D182">
            <v>29151</v>
          </cell>
          <cell r="E182">
            <v>1848435</v>
          </cell>
        </row>
        <row r="183">
          <cell r="A183">
            <v>310520</v>
          </cell>
          <cell r="B183" t="str">
            <v>BANDEIRA</v>
          </cell>
          <cell r="C183" t="str">
            <v>MG</v>
          </cell>
        </row>
        <row r="184">
          <cell r="A184">
            <v>431645</v>
          </cell>
          <cell r="B184" t="str">
            <v>SALTO DO JACUI</v>
          </cell>
          <cell r="C184" t="str">
            <v>RS</v>
          </cell>
        </row>
        <row r="185">
          <cell r="A185">
            <v>420985</v>
          </cell>
          <cell r="B185" t="str">
            <v>LINDOIA DO SUL</v>
          </cell>
          <cell r="C185" t="str">
            <v>SC</v>
          </cell>
        </row>
        <row r="186">
          <cell r="A186">
            <v>310350</v>
          </cell>
          <cell r="B186" t="str">
            <v>ARAGUARI</v>
          </cell>
          <cell r="C186" t="str">
            <v>MG</v>
          </cell>
        </row>
        <row r="187">
          <cell r="A187">
            <v>420580</v>
          </cell>
          <cell r="B187" t="str">
            <v>GARUVA</v>
          </cell>
          <cell r="C187" t="str">
            <v>SC</v>
          </cell>
          <cell r="D187">
            <v>168930</v>
          </cell>
        </row>
        <row r="188">
          <cell r="A188">
            <v>313930</v>
          </cell>
          <cell r="B188" t="str">
            <v>MANGA</v>
          </cell>
          <cell r="C188" t="str">
            <v>MG</v>
          </cell>
        </row>
        <row r="189">
          <cell r="A189">
            <v>311610</v>
          </cell>
          <cell r="B189" t="str">
            <v>CHAPADA DO NORTE</v>
          </cell>
          <cell r="C189" t="str">
            <v>MG</v>
          </cell>
        </row>
        <row r="190">
          <cell r="A190">
            <v>353220</v>
          </cell>
          <cell r="B190" t="str">
            <v>NARANDIBA</v>
          </cell>
          <cell r="C190" t="str">
            <v>SP</v>
          </cell>
        </row>
        <row r="191">
          <cell r="A191">
            <v>431936</v>
          </cell>
          <cell r="B191" t="str">
            <v>SAO PEDRO DAS MISSOES</v>
          </cell>
          <cell r="C191" t="str">
            <v>RS</v>
          </cell>
        </row>
        <row r="192">
          <cell r="A192">
            <v>313310</v>
          </cell>
          <cell r="B192" t="str">
            <v>ITANHANDU</v>
          </cell>
          <cell r="C192" t="str">
            <v>MG</v>
          </cell>
        </row>
        <row r="193">
          <cell r="A193">
            <v>310855</v>
          </cell>
          <cell r="B193" t="str">
            <v>BRASILANDIA DE MINAS</v>
          </cell>
          <cell r="C193" t="str">
            <v>MG</v>
          </cell>
        </row>
        <row r="194">
          <cell r="A194">
            <v>421885</v>
          </cell>
          <cell r="B194" t="str">
            <v>UNIAO DO OESTE</v>
          </cell>
          <cell r="C194" t="str">
            <v>SC</v>
          </cell>
          <cell r="E194">
            <v>36874</v>
          </cell>
        </row>
        <row r="195">
          <cell r="A195">
            <v>420090</v>
          </cell>
          <cell r="B195" t="str">
            <v>ANGELINA</v>
          </cell>
          <cell r="C195" t="str">
            <v>SC</v>
          </cell>
        </row>
        <row r="196">
          <cell r="A196">
            <v>310760</v>
          </cell>
          <cell r="B196" t="str">
            <v>BOM JESUS DA PENHA</v>
          </cell>
          <cell r="C196" t="str">
            <v>MG</v>
          </cell>
        </row>
        <row r="197">
          <cell r="A197">
            <v>510685</v>
          </cell>
          <cell r="B197" t="str">
            <v>PORTO ESTRELA</v>
          </cell>
          <cell r="C197" t="str">
            <v>MT</v>
          </cell>
          <cell r="E197">
            <v>44991</v>
          </cell>
        </row>
        <row r="198">
          <cell r="A198">
            <v>421450</v>
          </cell>
          <cell r="B198" t="str">
            <v>RIO DO CAMPO</v>
          </cell>
          <cell r="C198" t="str">
            <v>SC</v>
          </cell>
          <cell r="E198">
            <v>456233</v>
          </cell>
        </row>
        <row r="199">
          <cell r="A199">
            <v>421150</v>
          </cell>
          <cell r="B199" t="str">
            <v>NOVA TRENTO</v>
          </cell>
          <cell r="C199" t="str">
            <v>SC</v>
          </cell>
          <cell r="E199">
            <v>948745</v>
          </cell>
        </row>
        <row r="200">
          <cell r="A200">
            <v>313220</v>
          </cell>
          <cell r="B200" t="str">
            <v>ITAGUARA</v>
          </cell>
          <cell r="C200" t="str">
            <v>MG</v>
          </cell>
        </row>
        <row r="201">
          <cell r="A201">
            <v>421210</v>
          </cell>
          <cell r="B201" t="str">
            <v>PALMITOS</v>
          </cell>
          <cell r="C201" t="str">
            <v>SC</v>
          </cell>
          <cell r="E201">
            <v>444821</v>
          </cell>
        </row>
        <row r="202">
          <cell r="A202">
            <v>316330</v>
          </cell>
          <cell r="B202" t="str">
            <v>SAO JOSE DO DIVINO</v>
          </cell>
          <cell r="C202" t="str">
            <v>MG</v>
          </cell>
        </row>
        <row r="203">
          <cell r="A203">
            <v>421540</v>
          </cell>
          <cell r="B203" t="str">
            <v>SALTO VELOSO</v>
          </cell>
          <cell r="C203" t="str">
            <v>SC</v>
          </cell>
          <cell r="D203">
            <v>3118</v>
          </cell>
          <cell r="E203">
            <v>56158</v>
          </cell>
        </row>
        <row r="204">
          <cell r="A204">
            <v>110007</v>
          </cell>
          <cell r="B204" t="str">
            <v>CORUMBIARA</v>
          </cell>
          <cell r="C204" t="str">
            <v>RO</v>
          </cell>
        </row>
        <row r="205">
          <cell r="A205">
            <v>311370</v>
          </cell>
          <cell r="B205" t="str">
            <v>CARLOS CHAGAS</v>
          </cell>
          <cell r="C205" t="str">
            <v>MG</v>
          </cell>
        </row>
        <row r="206">
          <cell r="A206">
            <v>312730</v>
          </cell>
          <cell r="B206" t="str">
            <v>GALILEIA</v>
          </cell>
          <cell r="C206" t="str">
            <v>MG</v>
          </cell>
        </row>
        <row r="207">
          <cell r="A207">
            <v>500325</v>
          </cell>
          <cell r="B207" t="str">
            <v>COSTA RICA</v>
          </cell>
          <cell r="C207" t="str">
            <v>MS</v>
          </cell>
        </row>
        <row r="208">
          <cell r="A208">
            <v>352300</v>
          </cell>
          <cell r="B208" t="str">
            <v>ITAPURA</v>
          </cell>
          <cell r="C208" t="str">
            <v>SP</v>
          </cell>
          <cell r="E208">
            <v>580856</v>
          </cell>
        </row>
        <row r="209">
          <cell r="A209">
            <v>431213</v>
          </cell>
          <cell r="B209" t="str">
            <v>MATO CASTELHANO</v>
          </cell>
          <cell r="C209" t="str">
            <v>RS</v>
          </cell>
        </row>
        <row r="210">
          <cell r="A210">
            <v>430320</v>
          </cell>
          <cell r="B210" t="str">
            <v>CACIQUE DOBLE</v>
          </cell>
          <cell r="C210" t="str">
            <v>RS</v>
          </cell>
          <cell r="E210">
            <v>304260</v>
          </cell>
        </row>
        <row r="211">
          <cell r="A211">
            <v>292265</v>
          </cell>
          <cell r="B211" t="str">
            <v>NORDESTINA</v>
          </cell>
          <cell r="C211" t="str">
            <v>BA</v>
          </cell>
        </row>
        <row r="212">
          <cell r="A212">
            <v>420800</v>
          </cell>
          <cell r="B212" t="str">
            <v>ITA</v>
          </cell>
          <cell r="C212" t="str">
            <v>SC</v>
          </cell>
        </row>
        <row r="213">
          <cell r="A213">
            <v>410830</v>
          </cell>
          <cell r="B213" t="str">
            <v>FOZ DO IGUACU</v>
          </cell>
          <cell r="C213" t="str">
            <v>PR</v>
          </cell>
        </row>
        <row r="214">
          <cell r="A214">
            <v>354710</v>
          </cell>
          <cell r="B214" t="str">
            <v>SANTA MERCEDES</v>
          </cell>
          <cell r="C214" t="str">
            <v>SP</v>
          </cell>
          <cell r="D214">
            <v>26417</v>
          </cell>
          <cell r="E214">
            <v>1238215</v>
          </cell>
        </row>
        <row r="215">
          <cell r="A215">
            <v>316480</v>
          </cell>
          <cell r="B215" t="str">
            <v>SAO SEBASTIAO DO RIO PRETO</v>
          </cell>
          <cell r="C215" t="str">
            <v>MG</v>
          </cell>
        </row>
        <row r="216">
          <cell r="A216">
            <v>317170</v>
          </cell>
          <cell r="B216" t="str">
            <v>VIRGINIA</v>
          </cell>
          <cell r="C216" t="str">
            <v>MG</v>
          </cell>
        </row>
        <row r="217">
          <cell r="A217">
            <v>310250</v>
          </cell>
          <cell r="B217" t="str">
            <v>AMPARO DO SERRA</v>
          </cell>
          <cell r="C217" t="str">
            <v>MG</v>
          </cell>
        </row>
        <row r="218">
          <cell r="A218">
            <v>317130</v>
          </cell>
          <cell r="B218" t="str">
            <v>VICOSA</v>
          </cell>
          <cell r="C218" t="str">
            <v>MG</v>
          </cell>
        </row>
        <row r="219">
          <cell r="A219">
            <v>431120</v>
          </cell>
          <cell r="B219" t="str">
            <v>JULIO DE CASTILHOS</v>
          </cell>
          <cell r="C219" t="str">
            <v>RS</v>
          </cell>
        </row>
        <row r="220">
          <cell r="A220">
            <v>412820</v>
          </cell>
          <cell r="B220" t="str">
            <v>UNIAO DA VITORIA</v>
          </cell>
          <cell r="C220" t="str">
            <v>PR</v>
          </cell>
        </row>
        <row r="221">
          <cell r="A221">
            <v>411930</v>
          </cell>
          <cell r="B221" t="str">
            <v>PINHAO</v>
          </cell>
          <cell r="C221" t="str">
            <v>PR</v>
          </cell>
        </row>
        <row r="222">
          <cell r="A222">
            <v>500460</v>
          </cell>
          <cell r="B222" t="str">
            <v>ITAQUIRAI</v>
          </cell>
          <cell r="C222" t="str">
            <v>MS</v>
          </cell>
        </row>
        <row r="223">
          <cell r="A223">
            <v>350945</v>
          </cell>
          <cell r="B223" t="str">
            <v>CAMPINA DO MONTE ALEGRE</v>
          </cell>
          <cell r="C223" t="str">
            <v>SP</v>
          </cell>
          <cell r="E223">
            <v>440865</v>
          </cell>
        </row>
        <row r="224">
          <cell r="A224">
            <v>314900</v>
          </cell>
          <cell r="B224" t="str">
            <v>PEDRA DOURADA</v>
          </cell>
          <cell r="C224" t="str">
            <v>MG</v>
          </cell>
        </row>
        <row r="225">
          <cell r="A225">
            <v>310510</v>
          </cell>
          <cell r="B225" t="str">
            <v>BAMBUI</v>
          </cell>
          <cell r="C225" t="str">
            <v>MG</v>
          </cell>
        </row>
        <row r="226">
          <cell r="A226">
            <v>313720</v>
          </cell>
          <cell r="B226" t="str">
            <v>LAGOA DA PRATA</v>
          </cell>
          <cell r="C226" t="str">
            <v>MG</v>
          </cell>
        </row>
        <row r="227">
          <cell r="A227">
            <v>310540</v>
          </cell>
          <cell r="B227" t="str">
            <v>BARAO DE COCAIS</v>
          </cell>
          <cell r="C227" t="str">
            <v>MG</v>
          </cell>
        </row>
        <row r="228">
          <cell r="A228">
            <v>310320</v>
          </cell>
          <cell r="B228" t="str">
            <v>ARACAI</v>
          </cell>
          <cell r="C228" t="str">
            <v>MG</v>
          </cell>
        </row>
        <row r="229">
          <cell r="A229">
            <v>421620</v>
          </cell>
          <cell r="B229" t="str">
            <v>SAO FRANCISCO DO SUL</v>
          </cell>
          <cell r="C229" t="str">
            <v>SC</v>
          </cell>
          <cell r="D229">
            <v>396773</v>
          </cell>
        </row>
        <row r="230">
          <cell r="A230">
            <v>314780</v>
          </cell>
          <cell r="B230" t="str">
            <v>PASSA-VINTE</v>
          </cell>
          <cell r="C230" t="str">
            <v>MG</v>
          </cell>
        </row>
        <row r="231">
          <cell r="A231">
            <v>311640</v>
          </cell>
          <cell r="B231" t="str">
            <v>CLARAVAL</v>
          </cell>
          <cell r="C231" t="str">
            <v>MG</v>
          </cell>
        </row>
        <row r="232">
          <cell r="A232">
            <v>431720</v>
          </cell>
          <cell r="B232" t="str">
            <v>SANTA ROSA</v>
          </cell>
          <cell r="C232" t="str">
            <v>RS</v>
          </cell>
        </row>
        <row r="233">
          <cell r="A233">
            <v>316250</v>
          </cell>
          <cell r="B233" t="str">
            <v>SAO JOAO DEL REI</v>
          </cell>
          <cell r="C233" t="str">
            <v>MG</v>
          </cell>
        </row>
        <row r="234">
          <cell r="A234">
            <v>316292</v>
          </cell>
          <cell r="B234" t="str">
            <v>SAO JOAQUIM DE BICAS</v>
          </cell>
          <cell r="C234" t="str">
            <v>MG</v>
          </cell>
        </row>
        <row r="235">
          <cell r="A235">
            <v>353570</v>
          </cell>
          <cell r="B235" t="str">
            <v>PARAISO</v>
          </cell>
          <cell r="C235" t="str">
            <v>SP</v>
          </cell>
          <cell r="E235">
            <v>250811</v>
          </cell>
        </row>
        <row r="236">
          <cell r="A236">
            <v>421917</v>
          </cell>
          <cell r="B236" t="str">
            <v>VARGEM BONITA</v>
          </cell>
          <cell r="C236" t="str">
            <v>SC</v>
          </cell>
          <cell r="D236">
            <v>99</v>
          </cell>
          <cell r="E236">
            <v>599579</v>
          </cell>
        </row>
        <row r="237">
          <cell r="A237">
            <v>350750</v>
          </cell>
          <cell r="B237" t="str">
            <v>BOTUCATU</v>
          </cell>
          <cell r="C237" t="str">
            <v>SP</v>
          </cell>
        </row>
        <row r="238">
          <cell r="A238">
            <v>315960</v>
          </cell>
          <cell r="B238" t="str">
            <v>SANTA RITA DO SAPUCAI</v>
          </cell>
          <cell r="C238" t="str">
            <v>MG</v>
          </cell>
        </row>
        <row r="239">
          <cell r="A239">
            <v>314580</v>
          </cell>
          <cell r="B239" t="str">
            <v>ONCA DE PITANGUI</v>
          </cell>
          <cell r="C239" t="str">
            <v>MG</v>
          </cell>
        </row>
        <row r="240">
          <cell r="A240">
            <v>314430</v>
          </cell>
          <cell r="B240" t="str">
            <v>NANUQUE</v>
          </cell>
          <cell r="C240" t="str">
            <v>MG</v>
          </cell>
        </row>
        <row r="241">
          <cell r="A241">
            <v>420380</v>
          </cell>
          <cell r="B241" t="str">
            <v>CANOINHAS</v>
          </cell>
          <cell r="C241" t="str">
            <v>SC</v>
          </cell>
        </row>
        <row r="242">
          <cell r="A242">
            <v>353020</v>
          </cell>
          <cell r="B242" t="str">
            <v>MIRANTE DO PARANAPANEMA</v>
          </cell>
          <cell r="C242" t="str">
            <v>SP</v>
          </cell>
          <cell r="E242">
            <v>493163</v>
          </cell>
        </row>
        <row r="243">
          <cell r="A243">
            <v>421507</v>
          </cell>
          <cell r="B243" t="str">
            <v>RIQUEZA</v>
          </cell>
          <cell r="C243" t="str">
            <v>SC</v>
          </cell>
          <cell r="E243">
            <v>363496</v>
          </cell>
        </row>
        <row r="244">
          <cell r="A244">
            <v>432166</v>
          </cell>
          <cell r="B244" t="str">
            <v>TRES CACHOEIRAS</v>
          </cell>
          <cell r="C244" t="str">
            <v>RS</v>
          </cell>
        </row>
        <row r="245">
          <cell r="A245">
            <v>311090</v>
          </cell>
          <cell r="B245" t="str">
            <v>CAMPANHA</v>
          </cell>
          <cell r="C245" t="str">
            <v>MG</v>
          </cell>
        </row>
        <row r="246">
          <cell r="A246">
            <v>315640</v>
          </cell>
          <cell r="B246" t="str">
            <v>ROMARIA</v>
          </cell>
          <cell r="C246" t="str">
            <v>MG</v>
          </cell>
        </row>
        <row r="247">
          <cell r="A247">
            <v>312340</v>
          </cell>
          <cell r="B247" t="str">
            <v>DORESOPOLIS</v>
          </cell>
          <cell r="C247" t="str">
            <v>MG</v>
          </cell>
        </row>
        <row r="248">
          <cell r="A248">
            <v>310450</v>
          </cell>
          <cell r="B248" t="str">
            <v>ARINOS</v>
          </cell>
          <cell r="C248" t="str">
            <v>MG</v>
          </cell>
        </row>
        <row r="249">
          <cell r="A249">
            <v>317047</v>
          </cell>
          <cell r="B249" t="str">
            <v>URUANA DE MINAS</v>
          </cell>
          <cell r="C249" t="str">
            <v>MG</v>
          </cell>
        </row>
        <row r="250">
          <cell r="A250">
            <v>310030</v>
          </cell>
          <cell r="B250" t="str">
            <v>ABRE CAMPO</v>
          </cell>
          <cell r="C250" t="str">
            <v>MG</v>
          </cell>
        </row>
        <row r="251">
          <cell r="A251">
            <v>310870</v>
          </cell>
          <cell r="B251" t="str">
            <v>BRAS PIRES</v>
          </cell>
          <cell r="C251" t="str">
            <v>MG</v>
          </cell>
        </row>
        <row r="252">
          <cell r="A252">
            <v>312020</v>
          </cell>
          <cell r="B252" t="str">
            <v>CRISTAIS</v>
          </cell>
          <cell r="C252" t="str">
            <v>MG</v>
          </cell>
        </row>
        <row r="253">
          <cell r="A253">
            <v>310990</v>
          </cell>
          <cell r="B253" t="str">
            <v>CAETANOPOLIS</v>
          </cell>
          <cell r="C253" t="str">
            <v>MG</v>
          </cell>
        </row>
        <row r="254">
          <cell r="A254">
            <v>316680</v>
          </cell>
          <cell r="B254" t="str">
            <v>SERRA DO SALITRE</v>
          </cell>
          <cell r="C254" t="str">
            <v>MG</v>
          </cell>
        </row>
        <row r="255">
          <cell r="A255">
            <v>310800</v>
          </cell>
          <cell r="B255" t="str">
            <v>BOM SUCESSO</v>
          </cell>
          <cell r="C255" t="str">
            <v>MG</v>
          </cell>
        </row>
        <row r="256">
          <cell r="A256">
            <v>315310</v>
          </cell>
          <cell r="B256" t="str">
            <v>PRESIDENTE BERNARDES</v>
          </cell>
          <cell r="C256" t="str">
            <v>MG</v>
          </cell>
        </row>
        <row r="257">
          <cell r="A257">
            <v>410655</v>
          </cell>
          <cell r="B257" t="str">
            <v>CORUMBATAI DO SUL</v>
          </cell>
          <cell r="C257" t="str">
            <v>PR</v>
          </cell>
        </row>
        <row r="258">
          <cell r="A258">
            <v>313835</v>
          </cell>
          <cell r="B258" t="str">
            <v>LEME DO PRADO</v>
          </cell>
          <cell r="C258" t="str">
            <v>MG</v>
          </cell>
        </row>
        <row r="259">
          <cell r="A259">
            <v>312735</v>
          </cell>
          <cell r="B259" t="str">
            <v>GLAUCILANDIA</v>
          </cell>
          <cell r="C259" t="str">
            <v>MG</v>
          </cell>
        </row>
        <row r="260">
          <cell r="A260">
            <v>432140</v>
          </cell>
          <cell r="B260" t="str">
            <v>TENENTE PORTELA</v>
          </cell>
          <cell r="C260" t="str">
            <v>RS</v>
          </cell>
        </row>
        <row r="261">
          <cell r="A261">
            <v>431555</v>
          </cell>
          <cell r="B261" t="str">
            <v>RIO DOS INDIOS</v>
          </cell>
          <cell r="C261" t="str">
            <v>RS</v>
          </cell>
        </row>
        <row r="262">
          <cell r="A262">
            <v>315710</v>
          </cell>
          <cell r="B262" t="str">
            <v>SALTO DA DIVISA</v>
          </cell>
          <cell r="C262" t="str">
            <v>MG</v>
          </cell>
        </row>
        <row r="263">
          <cell r="A263">
            <v>312510</v>
          </cell>
          <cell r="B263" t="str">
            <v>EXTREMA</v>
          </cell>
          <cell r="C263" t="str">
            <v>MG</v>
          </cell>
        </row>
        <row r="264">
          <cell r="A264">
            <v>500400</v>
          </cell>
          <cell r="B264" t="str">
            <v>GLORIA DE DOURADOS</v>
          </cell>
          <cell r="C264" t="str">
            <v>MS</v>
          </cell>
        </row>
        <row r="265">
          <cell r="A265">
            <v>351480</v>
          </cell>
          <cell r="B265" t="str">
            <v>ELDORADO</v>
          </cell>
          <cell r="C265" t="str">
            <v>SP</v>
          </cell>
        </row>
        <row r="266">
          <cell r="A266">
            <v>420400</v>
          </cell>
          <cell r="B266" t="str">
            <v>CATANDUVAS</v>
          </cell>
          <cell r="C266" t="str">
            <v>SC</v>
          </cell>
          <cell r="D266">
            <v>109385</v>
          </cell>
          <cell r="E266">
            <v>596653</v>
          </cell>
        </row>
        <row r="267">
          <cell r="A267">
            <v>311920</v>
          </cell>
          <cell r="B267" t="str">
            <v>COROACI</v>
          </cell>
          <cell r="C267" t="str">
            <v>MG</v>
          </cell>
        </row>
        <row r="268">
          <cell r="A268">
            <v>311600</v>
          </cell>
          <cell r="B268" t="str">
            <v>CHALE</v>
          </cell>
          <cell r="C268" t="str">
            <v>MG</v>
          </cell>
        </row>
        <row r="269">
          <cell r="A269">
            <v>316960</v>
          </cell>
          <cell r="B269" t="str">
            <v>TUPACIGUARA</v>
          </cell>
          <cell r="C269" t="str">
            <v>MG</v>
          </cell>
        </row>
        <row r="270">
          <cell r="A270">
            <v>314465</v>
          </cell>
          <cell r="B270" t="str">
            <v>NINHEIRA</v>
          </cell>
          <cell r="C270" t="str">
            <v>MG</v>
          </cell>
        </row>
        <row r="271">
          <cell r="A271">
            <v>500660</v>
          </cell>
          <cell r="B271" t="str">
            <v>PONTA PORA</v>
          </cell>
          <cell r="C271" t="str">
            <v>MS</v>
          </cell>
        </row>
        <row r="272">
          <cell r="A272">
            <v>314320</v>
          </cell>
          <cell r="B272" t="str">
            <v>MONTE SANTO DE MINAS</v>
          </cell>
          <cell r="C272" t="str">
            <v>MG</v>
          </cell>
        </row>
        <row r="273">
          <cell r="A273">
            <v>312950</v>
          </cell>
          <cell r="B273" t="str">
            <v>IBIA</v>
          </cell>
          <cell r="C273" t="str">
            <v>MG</v>
          </cell>
        </row>
        <row r="274">
          <cell r="A274">
            <v>420930</v>
          </cell>
          <cell r="B274" t="str">
            <v>LAGES</v>
          </cell>
          <cell r="C274" t="str">
            <v>SC</v>
          </cell>
        </row>
        <row r="275">
          <cell r="A275">
            <v>314830</v>
          </cell>
          <cell r="B275" t="str">
            <v>PAULA CANDIDO</v>
          </cell>
          <cell r="C275" t="str">
            <v>MG</v>
          </cell>
        </row>
        <row r="276">
          <cell r="A276">
            <v>420850</v>
          </cell>
          <cell r="B276" t="str">
            <v>ITUPORANGA</v>
          </cell>
          <cell r="C276" t="str">
            <v>SC</v>
          </cell>
        </row>
        <row r="277">
          <cell r="A277">
            <v>311210</v>
          </cell>
          <cell r="B277" t="str">
            <v>CAPARAO</v>
          </cell>
          <cell r="C277" t="str">
            <v>MG</v>
          </cell>
        </row>
        <row r="278">
          <cell r="A278">
            <v>313620</v>
          </cell>
          <cell r="B278" t="str">
            <v>JOAO MONLEVADE</v>
          </cell>
          <cell r="C278" t="str">
            <v>MG</v>
          </cell>
        </row>
        <row r="279">
          <cell r="A279">
            <v>314530</v>
          </cell>
          <cell r="B279" t="str">
            <v>NOVO CRUZEIRO</v>
          </cell>
          <cell r="C279" t="str">
            <v>MG</v>
          </cell>
        </row>
        <row r="280">
          <cell r="A280">
            <v>313290</v>
          </cell>
          <cell r="B280" t="str">
            <v>ITAMOGI</v>
          </cell>
          <cell r="C280" t="str">
            <v>MG</v>
          </cell>
        </row>
        <row r="281">
          <cell r="A281">
            <v>313753</v>
          </cell>
          <cell r="B281" t="str">
            <v>LAGOA GRANDE</v>
          </cell>
          <cell r="C281" t="str">
            <v>MG</v>
          </cell>
        </row>
        <row r="282">
          <cell r="A282">
            <v>313390</v>
          </cell>
          <cell r="B282" t="str">
            <v>ITAVERAVA</v>
          </cell>
          <cell r="C282" t="str">
            <v>MG</v>
          </cell>
        </row>
        <row r="283">
          <cell r="A283">
            <v>510454</v>
          </cell>
          <cell r="B283" t="str">
            <v>ITANHANGA</v>
          </cell>
          <cell r="C283" t="str">
            <v>MT</v>
          </cell>
        </row>
        <row r="284">
          <cell r="A284">
            <v>312570</v>
          </cell>
          <cell r="B284" t="str">
            <v>FELIXLANDIA</v>
          </cell>
          <cell r="C284" t="str">
            <v>MG</v>
          </cell>
        </row>
        <row r="285">
          <cell r="A285">
            <v>316930</v>
          </cell>
          <cell r="B285" t="str">
            <v>TRES CORACOES</v>
          </cell>
          <cell r="C285" t="str">
            <v>MG</v>
          </cell>
        </row>
        <row r="286">
          <cell r="A286">
            <v>310790</v>
          </cell>
          <cell r="B286" t="str">
            <v>BOM REPOUSO</v>
          </cell>
          <cell r="C286" t="str">
            <v>MG</v>
          </cell>
        </row>
        <row r="287">
          <cell r="A287">
            <v>315440</v>
          </cell>
          <cell r="B287" t="str">
            <v>RESSAQUINHA</v>
          </cell>
          <cell r="C287" t="str">
            <v>MG</v>
          </cell>
        </row>
        <row r="288">
          <cell r="A288">
            <v>313270</v>
          </cell>
          <cell r="B288" t="str">
            <v>ITAMBACURI</v>
          </cell>
          <cell r="C288" t="str">
            <v>MG</v>
          </cell>
        </row>
        <row r="289">
          <cell r="A289">
            <v>314180</v>
          </cell>
          <cell r="B289" t="str">
            <v>MINAS NOVAS</v>
          </cell>
          <cell r="C289" t="str">
            <v>MG</v>
          </cell>
        </row>
        <row r="290">
          <cell r="A290">
            <v>312530</v>
          </cell>
          <cell r="B290" t="str">
            <v>FARIA LEMOS</v>
          </cell>
          <cell r="C290" t="str">
            <v>MG</v>
          </cell>
        </row>
        <row r="291">
          <cell r="A291">
            <v>351300</v>
          </cell>
          <cell r="B291" t="str">
            <v>COTIA</v>
          </cell>
          <cell r="C291" t="str">
            <v>SP</v>
          </cell>
        </row>
        <row r="292">
          <cell r="A292">
            <v>312690</v>
          </cell>
          <cell r="B292" t="str">
            <v>FREI INOCENCIO</v>
          </cell>
          <cell r="C292" t="str">
            <v>MG</v>
          </cell>
        </row>
        <row r="293">
          <cell r="A293">
            <v>520330</v>
          </cell>
          <cell r="B293" t="str">
            <v>BELA VISTA DE GOIAS</v>
          </cell>
          <cell r="C293" t="str">
            <v>GO</v>
          </cell>
        </row>
        <row r="294">
          <cell r="A294">
            <v>314220</v>
          </cell>
          <cell r="B294" t="str">
            <v>MIRAI</v>
          </cell>
          <cell r="C294" t="str">
            <v>MG</v>
          </cell>
        </row>
        <row r="295">
          <cell r="A295">
            <v>410870</v>
          </cell>
          <cell r="B295" t="str">
            <v>GRANDES RIOS</v>
          </cell>
          <cell r="C295" t="str">
            <v>PR</v>
          </cell>
        </row>
        <row r="296">
          <cell r="A296">
            <v>316556</v>
          </cell>
          <cell r="B296" t="str">
            <v>SEM-PEIXE</v>
          </cell>
          <cell r="C296" t="str">
            <v>MG</v>
          </cell>
        </row>
        <row r="297">
          <cell r="A297">
            <v>310780</v>
          </cell>
          <cell r="B297" t="str">
            <v>BOM JESUS DO GALHO</v>
          </cell>
          <cell r="C297" t="str">
            <v>MG</v>
          </cell>
        </row>
        <row r="298">
          <cell r="A298">
            <v>310410</v>
          </cell>
          <cell r="B298" t="str">
            <v>ARCEBURGO</v>
          </cell>
          <cell r="C298" t="str">
            <v>MG</v>
          </cell>
        </row>
        <row r="299">
          <cell r="A299">
            <v>421720</v>
          </cell>
          <cell r="B299" t="str">
            <v>SAO MIGUEL DO OESTE</v>
          </cell>
          <cell r="C299" t="str">
            <v>SC</v>
          </cell>
          <cell r="E299">
            <v>3541429</v>
          </cell>
        </row>
        <row r="300">
          <cell r="A300">
            <v>314090</v>
          </cell>
          <cell r="B300" t="str">
            <v>MATIPO</v>
          </cell>
          <cell r="C300" t="str">
            <v>MG</v>
          </cell>
        </row>
        <row r="301">
          <cell r="A301">
            <v>311940</v>
          </cell>
          <cell r="B301" t="str">
            <v>CORONEL FABRICIANO</v>
          </cell>
          <cell r="C301" t="str">
            <v>MG</v>
          </cell>
        </row>
        <row r="302">
          <cell r="A302">
            <v>431675</v>
          </cell>
          <cell r="B302" t="str">
            <v>SANTA CLARA DO SUL</v>
          </cell>
          <cell r="C302" t="str">
            <v>RS</v>
          </cell>
          <cell r="E302">
            <v>1142312</v>
          </cell>
        </row>
        <row r="303">
          <cell r="A303">
            <v>420845</v>
          </cell>
          <cell r="B303" t="str">
            <v>ITAPOA</v>
          </cell>
          <cell r="C303" t="str">
            <v>SC</v>
          </cell>
          <cell r="D303">
            <v>307907</v>
          </cell>
        </row>
        <row r="304">
          <cell r="A304">
            <v>500710</v>
          </cell>
          <cell r="B304" t="str">
            <v>RIBAS DO RIO PARDO</v>
          </cell>
          <cell r="C304" t="str">
            <v>MS</v>
          </cell>
        </row>
        <row r="305">
          <cell r="A305">
            <v>421080</v>
          </cell>
          <cell r="B305" t="str">
            <v>MELEIRO</v>
          </cell>
          <cell r="C305" t="str">
            <v>SC</v>
          </cell>
        </row>
        <row r="306">
          <cell r="A306">
            <v>410855</v>
          </cell>
          <cell r="B306" t="str">
            <v>GODOY MOREIRA</v>
          </cell>
          <cell r="C306" t="str">
            <v>PR</v>
          </cell>
        </row>
        <row r="307">
          <cell r="A307">
            <v>310330</v>
          </cell>
          <cell r="B307" t="str">
            <v>ARACITABA</v>
          </cell>
          <cell r="C307" t="str">
            <v>MG</v>
          </cell>
        </row>
        <row r="308">
          <cell r="A308">
            <v>310470</v>
          </cell>
          <cell r="B308" t="str">
            <v>ATALEIA</v>
          </cell>
          <cell r="C308" t="str">
            <v>MG</v>
          </cell>
        </row>
        <row r="309">
          <cell r="A309">
            <v>431870</v>
          </cell>
          <cell r="B309" t="str">
            <v>SAO LEOPOLDO</v>
          </cell>
          <cell r="C309" t="str">
            <v>RS</v>
          </cell>
          <cell r="D309">
            <v>463867</v>
          </cell>
          <cell r="E309">
            <v>1440046</v>
          </cell>
        </row>
        <row r="310">
          <cell r="A310">
            <v>510621</v>
          </cell>
          <cell r="B310" t="str">
            <v>NOVA CANAA DO NORTE</v>
          </cell>
          <cell r="C310" t="str">
            <v>MT</v>
          </cell>
        </row>
        <row r="311">
          <cell r="A311">
            <v>420910</v>
          </cell>
          <cell r="B311" t="str">
            <v>JOINVILLE</v>
          </cell>
          <cell r="C311" t="str">
            <v>SC</v>
          </cell>
          <cell r="D311">
            <v>8213929</v>
          </cell>
        </row>
        <row r="312">
          <cell r="A312">
            <v>352070</v>
          </cell>
          <cell r="B312" t="str">
            <v>INDIAPORA</v>
          </cell>
          <cell r="C312" t="str">
            <v>SP</v>
          </cell>
        </row>
        <row r="313">
          <cell r="A313">
            <v>353950</v>
          </cell>
          <cell r="B313" t="str">
            <v>PITANGUEIRAS</v>
          </cell>
          <cell r="C313" t="str">
            <v>SP</v>
          </cell>
        </row>
        <row r="314">
          <cell r="A314">
            <v>313470</v>
          </cell>
          <cell r="B314" t="str">
            <v>JACINTO</v>
          </cell>
          <cell r="C314" t="str">
            <v>MG</v>
          </cell>
        </row>
        <row r="315">
          <cell r="A315">
            <v>421790</v>
          </cell>
          <cell r="B315" t="str">
            <v>TANGARA</v>
          </cell>
          <cell r="C315" t="str">
            <v>SC</v>
          </cell>
          <cell r="E315">
            <v>930807</v>
          </cell>
        </row>
        <row r="316">
          <cell r="A316">
            <v>314410</v>
          </cell>
          <cell r="B316" t="str">
            <v>MUZAMBINHO</v>
          </cell>
          <cell r="C316" t="str">
            <v>MG</v>
          </cell>
        </row>
        <row r="317">
          <cell r="A317">
            <v>317160</v>
          </cell>
          <cell r="B317" t="str">
            <v>VIRGEM DA LAPA</v>
          </cell>
          <cell r="C317" t="str">
            <v>MG</v>
          </cell>
        </row>
        <row r="318">
          <cell r="A318">
            <v>350020</v>
          </cell>
          <cell r="B318" t="str">
            <v>ADOLFO</v>
          </cell>
          <cell r="C318" t="str">
            <v>SP</v>
          </cell>
          <cell r="E318">
            <v>172033</v>
          </cell>
        </row>
        <row r="319">
          <cell r="A319">
            <v>411910</v>
          </cell>
          <cell r="B319" t="str">
            <v>PIEN</v>
          </cell>
          <cell r="C319" t="str">
            <v>PR</v>
          </cell>
          <cell r="D319">
            <v>115399</v>
          </cell>
        </row>
        <row r="320">
          <cell r="A320">
            <v>313590</v>
          </cell>
          <cell r="B320" t="str">
            <v>JESUANIA</v>
          </cell>
          <cell r="C320" t="str">
            <v>MG</v>
          </cell>
        </row>
        <row r="321">
          <cell r="A321">
            <v>314330</v>
          </cell>
          <cell r="B321" t="str">
            <v>MONTES CLAROS</v>
          </cell>
          <cell r="C321" t="str">
            <v>MG</v>
          </cell>
        </row>
        <row r="322">
          <cell r="A322">
            <v>351540</v>
          </cell>
          <cell r="B322" t="str">
            <v>FARTURA</v>
          </cell>
          <cell r="C322" t="str">
            <v>SP</v>
          </cell>
          <cell r="E322">
            <v>424068</v>
          </cell>
        </row>
        <row r="323">
          <cell r="A323">
            <v>421170</v>
          </cell>
          <cell r="B323" t="str">
            <v>ORLEANS</v>
          </cell>
          <cell r="C323" t="str">
            <v>SC</v>
          </cell>
          <cell r="D323">
            <v>82266</v>
          </cell>
        </row>
        <row r="324">
          <cell r="A324">
            <v>313000</v>
          </cell>
          <cell r="B324" t="str">
            <v>IBITURUNA</v>
          </cell>
          <cell r="C324" t="str">
            <v>MG</v>
          </cell>
        </row>
        <row r="325">
          <cell r="A325">
            <v>510480</v>
          </cell>
          <cell r="B325" t="str">
            <v>JACIARA</v>
          </cell>
          <cell r="C325" t="str">
            <v>MT</v>
          </cell>
          <cell r="E325">
            <v>116369</v>
          </cell>
        </row>
        <row r="326">
          <cell r="A326">
            <v>330100</v>
          </cell>
          <cell r="B326" t="str">
            <v>CAMPOS DOS GOYTACAZES</v>
          </cell>
          <cell r="C326" t="str">
            <v>RJ</v>
          </cell>
        </row>
        <row r="327">
          <cell r="A327">
            <v>310590</v>
          </cell>
          <cell r="B327" t="str">
            <v>BARROSO</v>
          </cell>
          <cell r="C327" t="str">
            <v>MG</v>
          </cell>
        </row>
        <row r="328">
          <cell r="A328">
            <v>312140</v>
          </cell>
          <cell r="B328" t="str">
            <v>DESTERRO DE ENTRE RIOS</v>
          </cell>
          <cell r="C328" t="str">
            <v>MG</v>
          </cell>
        </row>
        <row r="329">
          <cell r="A329">
            <v>312790</v>
          </cell>
          <cell r="B329" t="str">
            <v>GRUPIARA</v>
          </cell>
          <cell r="C329" t="str">
            <v>MG</v>
          </cell>
        </row>
        <row r="330">
          <cell r="A330">
            <v>317120</v>
          </cell>
          <cell r="B330" t="str">
            <v>VESPASIANO</v>
          </cell>
          <cell r="C330" t="str">
            <v>MG</v>
          </cell>
        </row>
        <row r="331">
          <cell r="A331">
            <v>310290</v>
          </cell>
          <cell r="B331" t="str">
            <v>ANTONIO CARLOS</v>
          </cell>
          <cell r="C331" t="str">
            <v>MG</v>
          </cell>
        </row>
        <row r="332">
          <cell r="A332">
            <v>314585</v>
          </cell>
          <cell r="B332" t="str">
            <v>ORATORIOS</v>
          </cell>
          <cell r="C332" t="str">
            <v>MG</v>
          </cell>
        </row>
        <row r="333">
          <cell r="A333">
            <v>312130</v>
          </cell>
          <cell r="B333" t="str">
            <v>DESCOBERTO</v>
          </cell>
          <cell r="C333" t="str">
            <v>MG</v>
          </cell>
        </row>
        <row r="334">
          <cell r="A334">
            <v>351550</v>
          </cell>
          <cell r="B334" t="str">
            <v>FERNANDOPOLIS</v>
          </cell>
          <cell r="C334" t="str">
            <v>SP</v>
          </cell>
        </row>
        <row r="335">
          <cell r="A335">
            <v>315810</v>
          </cell>
          <cell r="B335" t="str">
            <v>SANTA MARIA DO SALTO</v>
          </cell>
          <cell r="C335" t="str">
            <v>MG</v>
          </cell>
        </row>
        <row r="336">
          <cell r="A336">
            <v>314440</v>
          </cell>
          <cell r="B336" t="str">
            <v>NATERCIA</v>
          </cell>
          <cell r="C336" t="str">
            <v>MG</v>
          </cell>
        </row>
        <row r="337">
          <cell r="A337">
            <v>314960</v>
          </cell>
          <cell r="B337" t="str">
            <v>PEQUI</v>
          </cell>
          <cell r="C337" t="str">
            <v>MG</v>
          </cell>
        </row>
        <row r="338">
          <cell r="A338">
            <v>310050</v>
          </cell>
          <cell r="B338" t="str">
            <v>ACUCENA</v>
          </cell>
          <cell r="C338" t="str">
            <v>MG</v>
          </cell>
        </row>
        <row r="339">
          <cell r="A339">
            <v>420208</v>
          </cell>
          <cell r="B339" t="str">
            <v>BANDEIRANTE</v>
          </cell>
          <cell r="C339" t="str">
            <v>SC</v>
          </cell>
          <cell r="E339">
            <v>556113</v>
          </cell>
        </row>
        <row r="340">
          <cell r="A340">
            <v>316710</v>
          </cell>
          <cell r="B340" t="str">
            <v>SERRO</v>
          </cell>
          <cell r="C340" t="str">
            <v>MG</v>
          </cell>
        </row>
        <row r="341">
          <cell r="A341">
            <v>316900</v>
          </cell>
          <cell r="B341" t="str">
            <v>TOCANTINS</v>
          </cell>
          <cell r="C341" t="str">
            <v>MG</v>
          </cell>
        </row>
        <row r="342">
          <cell r="A342">
            <v>311320</v>
          </cell>
          <cell r="B342" t="str">
            <v>CARANDAI</v>
          </cell>
          <cell r="C342" t="str">
            <v>MG</v>
          </cell>
        </row>
        <row r="343">
          <cell r="A343">
            <v>315737</v>
          </cell>
          <cell r="B343" t="str">
            <v>SANTA CRUZ DE SALINAS</v>
          </cell>
          <cell r="C343" t="str">
            <v>MG</v>
          </cell>
        </row>
        <row r="344">
          <cell r="A344">
            <v>315217</v>
          </cell>
          <cell r="B344" t="str">
            <v>PONTO DOS VOLANTES</v>
          </cell>
          <cell r="C344" t="str">
            <v>MG</v>
          </cell>
        </row>
        <row r="345">
          <cell r="A345">
            <v>351512</v>
          </cell>
          <cell r="B345" t="str">
            <v>EMILIANOPOLIS</v>
          </cell>
          <cell r="C345" t="str">
            <v>SP</v>
          </cell>
        </row>
        <row r="346">
          <cell r="A346">
            <v>311800</v>
          </cell>
          <cell r="B346" t="str">
            <v>CONGONHAS</v>
          </cell>
          <cell r="C346" t="str">
            <v>MG</v>
          </cell>
        </row>
        <row r="347">
          <cell r="A347">
            <v>420917</v>
          </cell>
          <cell r="B347" t="str">
            <v>JUPIA</v>
          </cell>
          <cell r="C347" t="str">
            <v>SC</v>
          </cell>
        </row>
        <row r="348">
          <cell r="A348">
            <v>311530</v>
          </cell>
          <cell r="B348" t="str">
            <v>CATAGUASES</v>
          </cell>
          <cell r="C348" t="str">
            <v>MG</v>
          </cell>
        </row>
        <row r="349">
          <cell r="A349">
            <v>421225</v>
          </cell>
          <cell r="B349" t="str">
            <v>PASSO DE TORRES</v>
          </cell>
          <cell r="C349" t="str">
            <v>SC</v>
          </cell>
        </row>
        <row r="350">
          <cell r="A350">
            <v>355650</v>
          </cell>
          <cell r="B350" t="str">
            <v>VARZEA PAULISTA</v>
          </cell>
          <cell r="C350" t="str">
            <v>SP</v>
          </cell>
        </row>
        <row r="351">
          <cell r="A351">
            <v>310380</v>
          </cell>
          <cell r="B351" t="str">
            <v>ARAPUA</v>
          </cell>
          <cell r="C351" t="str">
            <v>MG</v>
          </cell>
        </row>
        <row r="352">
          <cell r="A352">
            <v>316230</v>
          </cell>
          <cell r="B352" t="str">
            <v>SAO JOAO DA MATA</v>
          </cell>
          <cell r="C352" t="str">
            <v>MG</v>
          </cell>
        </row>
        <row r="353">
          <cell r="A353">
            <v>420570</v>
          </cell>
          <cell r="B353" t="str">
            <v>GAROPABA</v>
          </cell>
          <cell r="C353" t="str">
            <v>SC</v>
          </cell>
          <cell r="E353">
            <v>749530</v>
          </cell>
        </row>
        <row r="354">
          <cell r="A354">
            <v>310750</v>
          </cell>
          <cell r="B354" t="str">
            <v>BOM JARDIM DE MINAS</v>
          </cell>
          <cell r="C354" t="str">
            <v>MG</v>
          </cell>
        </row>
        <row r="355">
          <cell r="A355">
            <v>355010</v>
          </cell>
          <cell r="B355" t="str">
            <v>SAO MANUEL</v>
          </cell>
          <cell r="C355" t="str">
            <v>SP</v>
          </cell>
          <cell r="D355">
            <v>11466</v>
          </cell>
          <cell r="E355">
            <v>658344</v>
          </cell>
        </row>
        <row r="356">
          <cell r="A356">
            <v>312235</v>
          </cell>
          <cell r="B356" t="str">
            <v>DIVISA ALEGRE</v>
          </cell>
          <cell r="C356" t="str">
            <v>MG</v>
          </cell>
        </row>
        <row r="357">
          <cell r="A357">
            <v>350550</v>
          </cell>
          <cell r="B357" t="str">
            <v>BARRETOS</v>
          </cell>
          <cell r="C357" t="str">
            <v>SP</v>
          </cell>
          <cell r="E357">
            <v>3774836</v>
          </cell>
        </row>
        <row r="358">
          <cell r="A358">
            <v>315830</v>
          </cell>
          <cell r="B358" t="str">
            <v>SANTANA DA VARGEM</v>
          </cell>
          <cell r="C358" t="str">
            <v>MG</v>
          </cell>
        </row>
        <row r="359">
          <cell r="A359">
            <v>310090</v>
          </cell>
          <cell r="B359" t="str">
            <v>AGUAS FORMOSAS</v>
          </cell>
          <cell r="C359" t="str">
            <v>MG</v>
          </cell>
        </row>
        <row r="360">
          <cell r="A360">
            <v>311690</v>
          </cell>
          <cell r="B360" t="str">
            <v>COMENDADOR GOMES</v>
          </cell>
          <cell r="C360" t="str">
            <v>MG</v>
          </cell>
        </row>
        <row r="361">
          <cell r="A361">
            <v>314200</v>
          </cell>
          <cell r="B361" t="str">
            <v>MIRABELA</v>
          </cell>
          <cell r="C361" t="str">
            <v>MG</v>
          </cell>
        </row>
        <row r="362">
          <cell r="A362">
            <v>314670</v>
          </cell>
          <cell r="B362" t="str">
            <v>PALMA</v>
          </cell>
          <cell r="C362" t="str">
            <v>MG</v>
          </cell>
        </row>
        <row r="363">
          <cell r="A363">
            <v>412040</v>
          </cell>
          <cell r="B363" t="str">
            <v>PRESIDENTE CASTELO BRANCO</v>
          </cell>
          <cell r="C363" t="str">
            <v>PR</v>
          </cell>
        </row>
        <row r="364">
          <cell r="A364">
            <v>351160</v>
          </cell>
          <cell r="B364" t="str">
            <v>CESARIO LANGE</v>
          </cell>
          <cell r="C364" t="str">
            <v>SP</v>
          </cell>
          <cell r="D364">
            <v>198179</v>
          </cell>
          <cell r="E364">
            <v>5515261</v>
          </cell>
        </row>
        <row r="365">
          <cell r="A365">
            <v>410570</v>
          </cell>
          <cell r="B365" t="str">
            <v>CLEVELANDIA</v>
          </cell>
          <cell r="C365" t="str">
            <v>PR</v>
          </cell>
        </row>
        <row r="366">
          <cell r="A366">
            <v>410785</v>
          </cell>
          <cell r="B366" t="str">
            <v>FLOR DA SERRA DO SUL</v>
          </cell>
          <cell r="C366" t="str">
            <v>PR</v>
          </cell>
          <cell r="E366">
            <v>214426</v>
          </cell>
        </row>
        <row r="367">
          <cell r="A367">
            <v>313862</v>
          </cell>
          <cell r="B367" t="str">
            <v>LIMEIRA DO OESTE</v>
          </cell>
          <cell r="C367" t="str">
            <v>MG</v>
          </cell>
        </row>
        <row r="368">
          <cell r="A368">
            <v>312050</v>
          </cell>
          <cell r="B368" t="str">
            <v>CRISTINA</v>
          </cell>
          <cell r="C368" t="str">
            <v>MG</v>
          </cell>
        </row>
        <row r="369">
          <cell r="A369">
            <v>311560</v>
          </cell>
          <cell r="B369" t="str">
            <v>CEDRO DO ABAETE</v>
          </cell>
          <cell r="C369" t="str">
            <v>MG</v>
          </cell>
        </row>
        <row r="370">
          <cell r="A370">
            <v>410960</v>
          </cell>
          <cell r="B370" t="str">
            <v>GUARATUBA</v>
          </cell>
          <cell r="C370" t="str">
            <v>PR</v>
          </cell>
        </row>
        <row r="371">
          <cell r="A371">
            <v>500410</v>
          </cell>
          <cell r="B371" t="str">
            <v>GUIA LOPES DA LAGUNA</v>
          </cell>
          <cell r="C371" t="str">
            <v>MS</v>
          </cell>
        </row>
        <row r="372">
          <cell r="A372">
            <v>420350</v>
          </cell>
          <cell r="B372" t="str">
            <v>CAMPO ERE</v>
          </cell>
          <cell r="C372" t="str">
            <v>SC</v>
          </cell>
          <cell r="E372">
            <v>343795</v>
          </cell>
        </row>
        <row r="373">
          <cell r="A373">
            <v>310940</v>
          </cell>
          <cell r="B373" t="str">
            <v>BURITIZEIRO</v>
          </cell>
          <cell r="C373" t="str">
            <v>MG</v>
          </cell>
        </row>
        <row r="374">
          <cell r="A374">
            <v>316255</v>
          </cell>
          <cell r="B374" t="str">
            <v>SAO JOAO DO MANHUACU</v>
          </cell>
          <cell r="C374" t="str">
            <v>MG</v>
          </cell>
        </row>
        <row r="375">
          <cell r="A375">
            <v>310925</v>
          </cell>
          <cell r="B375" t="str">
            <v>BUGRE</v>
          </cell>
          <cell r="C375" t="str">
            <v>MG</v>
          </cell>
        </row>
        <row r="376">
          <cell r="A376">
            <v>312707</v>
          </cell>
          <cell r="B376" t="str">
            <v>FRUTA DE LEITE</v>
          </cell>
          <cell r="C376" t="str">
            <v>MG</v>
          </cell>
        </row>
        <row r="377">
          <cell r="A377">
            <v>313867</v>
          </cell>
          <cell r="B377" t="str">
            <v>LUISBURGO</v>
          </cell>
          <cell r="C377" t="str">
            <v>MG</v>
          </cell>
        </row>
        <row r="378">
          <cell r="A378">
            <v>310670</v>
          </cell>
          <cell r="B378" t="str">
            <v>BETIM</v>
          </cell>
          <cell r="C378" t="str">
            <v>MG</v>
          </cell>
        </row>
        <row r="379">
          <cell r="A379">
            <v>431230</v>
          </cell>
          <cell r="B379" t="str">
            <v>MIRAGUAI</v>
          </cell>
          <cell r="C379" t="str">
            <v>RS</v>
          </cell>
        </row>
        <row r="380">
          <cell r="A380">
            <v>314400</v>
          </cell>
          <cell r="B380" t="str">
            <v>MUTUM</v>
          </cell>
          <cell r="C380" t="str">
            <v>MG</v>
          </cell>
        </row>
        <row r="381">
          <cell r="A381">
            <v>432170</v>
          </cell>
          <cell r="B381" t="str">
            <v>TRES COROAS</v>
          </cell>
          <cell r="C381" t="str">
            <v>RS</v>
          </cell>
          <cell r="D381">
            <v>139694</v>
          </cell>
          <cell r="E381">
            <v>1331432</v>
          </cell>
        </row>
        <row r="382">
          <cell r="A382">
            <v>315110</v>
          </cell>
          <cell r="B382" t="str">
            <v>PIRAPETINGA</v>
          </cell>
          <cell r="C382" t="str">
            <v>MG</v>
          </cell>
        </row>
        <row r="383">
          <cell r="A383">
            <v>312640</v>
          </cell>
          <cell r="B383" t="str">
            <v>FORTUNA DE MINAS</v>
          </cell>
          <cell r="C383" t="str">
            <v>MG</v>
          </cell>
        </row>
        <row r="384">
          <cell r="A384">
            <v>315765</v>
          </cell>
          <cell r="B384" t="str">
            <v>SANTA HELENA DE MINAS</v>
          </cell>
          <cell r="C384" t="str">
            <v>MG</v>
          </cell>
        </row>
        <row r="385">
          <cell r="A385">
            <v>314535</v>
          </cell>
          <cell r="B385" t="str">
            <v>NOVO ORIENTE DE MINAS</v>
          </cell>
          <cell r="C385" t="str">
            <v>MG</v>
          </cell>
        </row>
        <row r="386">
          <cell r="A386">
            <v>110140</v>
          </cell>
          <cell r="B386" t="str">
            <v>MONTE NEGRO</v>
          </cell>
          <cell r="C386" t="str">
            <v>RO</v>
          </cell>
          <cell r="E386">
            <v>54615</v>
          </cell>
        </row>
        <row r="387">
          <cell r="A387">
            <v>430192</v>
          </cell>
          <cell r="B387" t="str">
            <v>BARRA DO RIO AZUL</v>
          </cell>
          <cell r="C387" t="str">
            <v>RS</v>
          </cell>
        </row>
        <row r="388">
          <cell r="A388">
            <v>312030</v>
          </cell>
          <cell r="B388" t="str">
            <v>CRISTALIA</v>
          </cell>
          <cell r="C388" t="str">
            <v>MG</v>
          </cell>
        </row>
        <row r="389">
          <cell r="A389">
            <v>313660</v>
          </cell>
          <cell r="B389" t="str">
            <v>NOVA UNIAO</v>
          </cell>
          <cell r="C389" t="str">
            <v>MG</v>
          </cell>
        </row>
        <row r="390">
          <cell r="A390">
            <v>310140</v>
          </cell>
          <cell r="B390" t="str">
            <v>ALBERTINA</v>
          </cell>
          <cell r="C390" t="str">
            <v>MG</v>
          </cell>
        </row>
        <row r="391">
          <cell r="A391">
            <v>421227</v>
          </cell>
          <cell r="B391" t="str">
            <v>PASSOS MAIA</v>
          </cell>
          <cell r="C391" t="str">
            <v>SC</v>
          </cell>
        </row>
        <row r="392">
          <cell r="A392">
            <v>314540</v>
          </cell>
          <cell r="B392" t="str">
            <v>OLARIA</v>
          </cell>
          <cell r="C392" t="str">
            <v>MG</v>
          </cell>
        </row>
        <row r="393">
          <cell r="A393">
            <v>313260</v>
          </cell>
          <cell r="B393" t="str">
            <v>ITAMARATI DE MINAS</v>
          </cell>
          <cell r="C393" t="str">
            <v>MG</v>
          </cell>
        </row>
        <row r="394">
          <cell r="A394">
            <v>293190</v>
          </cell>
          <cell r="B394" t="str">
            <v>TUCANO</v>
          </cell>
          <cell r="C394" t="str">
            <v>BA</v>
          </cell>
        </row>
        <row r="395">
          <cell r="A395">
            <v>420475</v>
          </cell>
          <cell r="B395" t="str">
            <v>CUNHATAI</v>
          </cell>
          <cell r="C395" t="str">
            <v>SC</v>
          </cell>
          <cell r="E395">
            <v>141721</v>
          </cell>
        </row>
        <row r="396">
          <cell r="A396">
            <v>311880</v>
          </cell>
          <cell r="B396" t="str">
            <v>CORACAO DE JESUS</v>
          </cell>
          <cell r="C396" t="str">
            <v>MG</v>
          </cell>
        </row>
        <row r="397">
          <cell r="A397">
            <v>316560</v>
          </cell>
          <cell r="B397" t="str">
            <v>SENADOR CORTES</v>
          </cell>
          <cell r="C397" t="str">
            <v>MG</v>
          </cell>
        </row>
        <row r="398">
          <cell r="A398">
            <v>311250</v>
          </cell>
          <cell r="B398" t="str">
            <v>CAPIM BRANCO</v>
          </cell>
          <cell r="C398" t="str">
            <v>MG</v>
          </cell>
        </row>
        <row r="399">
          <cell r="A399">
            <v>316780</v>
          </cell>
          <cell r="B399" t="str">
            <v>SOLEDADE DE MINAS</v>
          </cell>
          <cell r="C399" t="str">
            <v>MG</v>
          </cell>
        </row>
        <row r="400">
          <cell r="A400">
            <v>421145</v>
          </cell>
          <cell r="B400" t="str">
            <v>NOVA ITABERABA</v>
          </cell>
          <cell r="C400" t="str">
            <v>SC</v>
          </cell>
          <cell r="E400">
            <v>53962</v>
          </cell>
        </row>
        <row r="401">
          <cell r="A401">
            <v>310660</v>
          </cell>
          <cell r="B401" t="str">
            <v>BERTOPOLIS</v>
          </cell>
          <cell r="C401" t="str">
            <v>MG</v>
          </cell>
        </row>
        <row r="402">
          <cell r="A402">
            <v>313820</v>
          </cell>
          <cell r="B402" t="str">
            <v>LAVRAS</v>
          </cell>
          <cell r="C402" t="str">
            <v>MG</v>
          </cell>
        </row>
        <row r="403">
          <cell r="A403">
            <v>310880</v>
          </cell>
          <cell r="B403" t="str">
            <v>BRAUNAS</v>
          </cell>
          <cell r="C403" t="str">
            <v>MG</v>
          </cell>
        </row>
        <row r="404">
          <cell r="A404">
            <v>311850</v>
          </cell>
          <cell r="B404" t="str">
            <v>CONSOLACAO</v>
          </cell>
          <cell r="C404" t="str">
            <v>MG</v>
          </cell>
        </row>
        <row r="405">
          <cell r="A405">
            <v>120040</v>
          </cell>
          <cell r="B405" t="str">
            <v>RIO BRANCO</v>
          </cell>
          <cell r="C405" t="str">
            <v>AC</v>
          </cell>
          <cell r="E405">
            <v>16588868</v>
          </cell>
        </row>
        <row r="406">
          <cell r="A406">
            <v>500515</v>
          </cell>
          <cell r="B406" t="str">
            <v>JUTI</v>
          </cell>
          <cell r="C406" t="str">
            <v>MS</v>
          </cell>
        </row>
        <row r="407">
          <cell r="A407">
            <v>316190</v>
          </cell>
          <cell r="B407" t="str">
            <v>SAO GONCALO DO RIO ABAIXO</v>
          </cell>
          <cell r="C407" t="str">
            <v>MG</v>
          </cell>
        </row>
        <row r="408">
          <cell r="A408">
            <v>312700</v>
          </cell>
          <cell r="B408" t="str">
            <v>FRONTEIRA</v>
          </cell>
          <cell r="C408" t="str">
            <v>MG</v>
          </cell>
        </row>
        <row r="409">
          <cell r="A409">
            <v>312400</v>
          </cell>
          <cell r="B409" t="str">
            <v>ERVALIA</v>
          </cell>
          <cell r="C409" t="str">
            <v>MG</v>
          </cell>
        </row>
        <row r="410">
          <cell r="A410">
            <v>314875</v>
          </cell>
          <cell r="B410" t="str">
            <v>PEDRA BONITA</v>
          </cell>
          <cell r="C410" t="str">
            <v>MG</v>
          </cell>
        </row>
        <row r="411">
          <cell r="A411">
            <v>313160</v>
          </cell>
          <cell r="B411" t="str">
            <v>IRAI DE MINAS</v>
          </cell>
          <cell r="C411" t="str">
            <v>MG</v>
          </cell>
        </row>
        <row r="412">
          <cell r="A412">
            <v>313190</v>
          </cell>
          <cell r="B412" t="str">
            <v>ITABIRITO</v>
          </cell>
          <cell r="C412" t="str">
            <v>MG</v>
          </cell>
        </row>
        <row r="413">
          <cell r="A413">
            <v>316820</v>
          </cell>
          <cell r="B413" t="str">
            <v>TAPIRAI</v>
          </cell>
          <cell r="C413" t="str">
            <v>MG</v>
          </cell>
        </row>
        <row r="414">
          <cell r="A414">
            <v>521920</v>
          </cell>
          <cell r="B414" t="str">
            <v>SANTA CRUZ DE GOIAS</v>
          </cell>
          <cell r="C414" t="str">
            <v>GO</v>
          </cell>
        </row>
        <row r="415">
          <cell r="A415">
            <v>421490</v>
          </cell>
          <cell r="B415" t="str">
            <v>RIO FORTUNA</v>
          </cell>
          <cell r="C415" t="str">
            <v>SC</v>
          </cell>
          <cell r="E415">
            <v>306964</v>
          </cell>
        </row>
        <row r="416">
          <cell r="A416">
            <v>316840</v>
          </cell>
          <cell r="B416" t="str">
            <v>TARUMIRIM</v>
          </cell>
          <cell r="C416" t="str">
            <v>MG</v>
          </cell>
        </row>
        <row r="417">
          <cell r="A417">
            <v>311740</v>
          </cell>
          <cell r="B417" t="str">
            <v>CONCEICAO DE IPANEMA</v>
          </cell>
          <cell r="C417" t="str">
            <v>MG</v>
          </cell>
        </row>
        <row r="418">
          <cell r="A418">
            <v>315220</v>
          </cell>
          <cell r="B418" t="str">
            <v>PORTEIRINHA</v>
          </cell>
          <cell r="C418" t="str">
            <v>MG</v>
          </cell>
        </row>
        <row r="419">
          <cell r="A419">
            <v>311450</v>
          </cell>
          <cell r="B419" t="str">
            <v>CARMOPOLIS DE MINAS</v>
          </cell>
          <cell r="C419" t="str">
            <v>MG</v>
          </cell>
        </row>
        <row r="420">
          <cell r="A420">
            <v>316610</v>
          </cell>
          <cell r="B420" t="str">
            <v>SENHORA DO PORTO</v>
          </cell>
          <cell r="C420" t="str">
            <v>MG</v>
          </cell>
        </row>
        <row r="421">
          <cell r="A421">
            <v>310945</v>
          </cell>
          <cell r="B421" t="str">
            <v>CABECEIRA GRANDE</v>
          </cell>
          <cell r="C421" t="str">
            <v>MG</v>
          </cell>
        </row>
        <row r="422">
          <cell r="A422">
            <v>431140</v>
          </cell>
          <cell r="B422" t="str">
            <v>LAJEADO</v>
          </cell>
          <cell r="C422" t="str">
            <v>RS</v>
          </cell>
        </row>
        <row r="423">
          <cell r="A423">
            <v>312738</v>
          </cell>
          <cell r="B423" t="str">
            <v>GOIANA</v>
          </cell>
          <cell r="C423" t="str">
            <v>MG</v>
          </cell>
        </row>
        <row r="424">
          <cell r="A424">
            <v>510385</v>
          </cell>
          <cell r="B424" t="str">
            <v>GAUCHA DO NORTE</v>
          </cell>
          <cell r="C424" t="str">
            <v>MT</v>
          </cell>
        </row>
        <row r="425">
          <cell r="A425">
            <v>354980</v>
          </cell>
          <cell r="B425" t="str">
            <v>SAO JOSE DO RIO PRETO</v>
          </cell>
          <cell r="C425" t="str">
            <v>SP</v>
          </cell>
        </row>
        <row r="426">
          <cell r="A426">
            <v>316070</v>
          </cell>
          <cell r="B426" t="str">
            <v>SANTOS DUMONT</v>
          </cell>
          <cell r="C426" t="str">
            <v>MG</v>
          </cell>
        </row>
        <row r="427">
          <cell r="A427">
            <v>315445</v>
          </cell>
          <cell r="B427" t="str">
            <v>RIACHINHO</v>
          </cell>
          <cell r="C427" t="str">
            <v>MG</v>
          </cell>
        </row>
        <row r="428">
          <cell r="A428">
            <v>421960</v>
          </cell>
          <cell r="B428" t="str">
            <v>XAVANTINA</v>
          </cell>
          <cell r="C428" t="str">
            <v>SC</v>
          </cell>
        </row>
        <row r="429">
          <cell r="A429">
            <v>421940</v>
          </cell>
          <cell r="B429" t="str">
            <v>WITMARSUM</v>
          </cell>
          <cell r="C429" t="str">
            <v>SC</v>
          </cell>
        </row>
        <row r="430">
          <cell r="A430">
            <v>355535</v>
          </cell>
          <cell r="B430" t="str">
            <v>UBARANA</v>
          </cell>
          <cell r="C430" t="str">
            <v>SP</v>
          </cell>
          <cell r="D430">
            <v>93505</v>
          </cell>
        </row>
        <row r="431">
          <cell r="A431">
            <v>313960</v>
          </cell>
          <cell r="B431" t="str">
            <v>MANTENA</v>
          </cell>
          <cell r="C431" t="str">
            <v>MG</v>
          </cell>
        </row>
        <row r="432">
          <cell r="A432">
            <v>430485</v>
          </cell>
          <cell r="B432" t="str">
            <v>CARLOS GOMES</v>
          </cell>
          <cell r="C432" t="str">
            <v>RS</v>
          </cell>
          <cell r="D432">
            <v>17190</v>
          </cell>
        </row>
        <row r="433">
          <cell r="A433">
            <v>310285</v>
          </cell>
          <cell r="B433" t="str">
            <v>ANGELANDIA</v>
          </cell>
          <cell r="C433" t="str">
            <v>MG</v>
          </cell>
        </row>
        <row r="434">
          <cell r="A434">
            <v>314970</v>
          </cell>
          <cell r="B434" t="str">
            <v>PERDIGAO</v>
          </cell>
          <cell r="C434" t="str">
            <v>MG</v>
          </cell>
        </row>
        <row r="435">
          <cell r="A435">
            <v>353140</v>
          </cell>
          <cell r="B435" t="str">
            <v>MONTE APRAZIVEL</v>
          </cell>
          <cell r="C435" t="str">
            <v>SP</v>
          </cell>
          <cell r="E435">
            <v>1343209</v>
          </cell>
        </row>
        <row r="436">
          <cell r="A436">
            <v>314020</v>
          </cell>
          <cell r="B436" t="str">
            <v>MARIPA DE MINAS</v>
          </cell>
          <cell r="C436" t="str">
            <v>MG</v>
          </cell>
        </row>
        <row r="437">
          <cell r="A437">
            <v>312990</v>
          </cell>
          <cell r="B437" t="str">
            <v>IBITIURA DE MINAS</v>
          </cell>
          <cell r="C437" t="str">
            <v>MG</v>
          </cell>
        </row>
        <row r="438">
          <cell r="A438">
            <v>313600</v>
          </cell>
          <cell r="B438" t="str">
            <v>JOAIMA</v>
          </cell>
          <cell r="C438" t="str">
            <v>MG</v>
          </cell>
        </row>
        <row r="439">
          <cell r="A439">
            <v>510267</v>
          </cell>
          <cell r="B439" t="str">
            <v>CAMPO VERDE</v>
          </cell>
          <cell r="C439" t="str">
            <v>MT</v>
          </cell>
        </row>
        <row r="440">
          <cell r="A440">
            <v>316225</v>
          </cell>
          <cell r="B440" t="str">
            <v>SAO JOAO DA LAGOA</v>
          </cell>
          <cell r="C440" t="str">
            <v>MG</v>
          </cell>
        </row>
        <row r="441">
          <cell r="A441">
            <v>500600</v>
          </cell>
          <cell r="B441" t="str">
            <v>NOVA ALVORADA DO SUL</v>
          </cell>
          <cell r="C441" t="str">
            <v>MS</v>
          </cell>
        </row>
        <row r="442">
          <cell r="A442">
            <v>315410</v>
          </cell>
          <cell r="B442" t="str">
            <v>RECREIO</v>
          </cell>
          <cell r="C442" t="str">
            <v>MG</v>
          </cell>
        </row>
        <row r="443">
          <cell r="A443">
            <v>316130</v>
          </cell>
          <cell r="B443" t="str">
            <v>SAO FRANCISCO DE SALES</v>
          </cell>
          <cell r="C443" t="str">
            <v>MG</v>
          </cell>
        </row>
        <row r="444">
          <cell r="A444">
            <v>315890</v>
          </cell>
          <cell r="B444" t="str">
            <v>SANTANA DO MANHUACU</v>
          </cell>
          <cell r="C444" t="str">
            <v>MG</v>
          </cell>
        </row>
        <row r="445">
          <cell r="A445">
            <v>420640</v>
          </cell>
          <cell r="B445" t="str">
            <v>GUARACIABA</v>
          </cell>
          <cell r="C445" t="str">
            <v>SC</v>
          </cell>
          <cell r="E445">
            <v>928879</v>
          </cell>
        </row>
        <row r="446">
          <cell r="A446">
            <v>432090</v>
          </cell>
          <cell r="B446" t="str">
            <v>TAPEJARA</v>
          </cell>
          <cell r="C446" t="str">
            <v>RS</v>
          </cell>
          <cell r="E446">
            <v>218362</v>
          </cell>
        </row>
        <row r="447">
          <cell r="A447">
            <v>431660</v>
          </cell>
          <cell r="B447" t="str">
            <v>SANANDUVA</v>
          </cell>
          <cell r="C447" t="str">
            <v>RS</v>
          </cell>
        </row>
        <row r="448">
          <cell r="A448">
            <v>310830</v>
          </cell>
          <cell r="B448" t="str">
            <v>BORDA DA MATA</v>
          </cell>
          <cell r="C448" t="str">
            <v>MG</v>
          </cell>
        </row>
        <row r="449">
          <cell r="A449">
            <v>313170</v>
          </cell>
          <cell r="B449" t="str">
            <v>ITABIRA</v>
          </cell>
          <cell r="C449" t="str">
            <v>MG</v>
          </cell>
        </row>
        <row r="450">
          <cell r="A450">
            <v>431647</v>
          </cell>
          <cell r="B450" t="str">
            <v>SALVADOR DAS MISSOES</v>
          </cell>
          <cell r="C450" t="str">
            <v>RS</v>
          </cell>
        </row>
        <row r="451">
          <cell r="A451">
            <v>353780</v>
          </cell>
          <cell r="B451" t="str">
            <v>PIEDADE</v>
          </cell>
          <cell r="C451" t="str">
            <v>SP</v>
          </cell>
        </row>
        <row r="452">
          <cell r="A452">
            <v>315725</v>
          </cell>
          <cell r="B452" t="str">
            <v>SANTA BARBARA DO LESTE</v>
          </cell>
          <cell r="C452" t="str">
            <v>MG</v>
          </cell>
        </row>
        <row r="453">
          <cell r="A453">
            <v>354120</v>
          </cell>
          <cell r="B453" t="str">
            <v>PRESIDENTE BERNARDES</v>
          </cell>
          <cell r="C453" t="str">
            <v>SP</v>
          </cell>
        </row>
        <row r="454">
          <cell r="A454">
            <v>311930</v>
          </cell>
          <cell r="B454" t="str">
            <v>COROMANDEL</v>
          </cell>
          <cell r="C454" t="str">
            <v>MG</v>
          </cell>
        </row>
        <row r="455">
          <cell r="A455">
            <v>316555</v>
          </cell>
          <cell r="B455" t="str">
            <v>SETUBINHA</v>
          </cell>
          <cell r="C455" t="str">
            <v>MG</v>
          </cell>
        </row>
        <row r="456">
          <cell r="A456">
            <v>314010</v>
          </cell>
          <cell r="B456" t="str">
            <v>MARILAC</v>
          </cell>
          <cell r="C456" t="str">
            <v>MG</v>
          </cell>
        </row>
        <row r="457">
          <cell r="A457">
            <v>314435</v>
          </cell>
          <cell r="B457" t="str">
            <v>NAQUE</v>
          </cell>
          <cell r="C457" t="str">
            <v>MG</v>
          </cell>
        </row>
        <row r="458">
          <cell r="A458">
            <v>315590</v>
          </cell>
          <cell r="B458" t="str">
            <v>RIO PRETO</v>
          </cell>
          <cell r="C458" t="str">
            <v>MG</v>
          </cell>
        </row>
        <row r="459">
          <cell r="A459">
            <v>312750</v>
          </cell>
          <cell r="B459" t="str">
            <v>GONZAGA</v>
          </cell>
          <cell r="C459" t="str">
            <v>MG</v>
          </cell>
        </row>
        <row r="460">
          <cell r="A460">
            <v>311990</v>
          </cell>
          <cell r="B460" t="str">
            <v>CORREGO DO BOM JESUS</v>
          </cell>
          <cell r="C460" t="str">
            <v>MG</v>
          </cell>
        </row>
        <row r="461">
          <cell r="A461">
            <v>421820</v>
          </cell>
          <cell r="B461" t="str">
            <v>TIMBO</v>
          </cell>
          <cell r="C461" t="str">
            <v>SC</v>
          </cell>
          <cell r="D461">
            <v>428801</v>
          </cell>
        </row>
        <row r="462">
          <cell r="A462">
            <v>430050</v>
          </cell>
          <cell r="B462" t="str">
            <v>ALPESTRE</v>
          </cell>
          <cell r="C462" t="str">
            <v>RS</v>
          </cell>
        </row>
        <row r="463">
          <cell r="A463">
            <v>421570</v>
          </cell>
          <cell r="B463" t="str">
            <v>SANTO AMARO DA IMPERATRIZ</v>
          </cell>
          <cell r="C463" t="str">
            <v>SC</v>
          </cell>
          <cell r="E463">
            <v>1805043</v>
          </cell>
        </row>
        <row r="464">
          <cell r="A464">
            <v>316700</v>
          </cell>
          <cell r="B464" t="str">
            <v>SERRANOS</v>
          </cell>
          <cell r="C464" t="str">
            <v>MG</v>
          </cell>
        </row>
        <row r="465">
          <cell r="A465">
            <v>421835</v>
          </cell>
          <cell r="B465" t="str">
            <v>TREVISO</v>
          </cell>
          <cell r="C465" t="str">
            <v>SC</v>
          </cell>
        </row>
        <row r="466">
          <cell r="A466">
            <v>315980</v>
          </cell>
          <cell r="B466" t="str">
            <v>SANTA VITORIA</v>
          </cell>
          <cell r="C466" t="str">
            <v>MG</v>
          </cell>
        </row>
        <row r="467">
          <cell r="A467">
            <v>354220</v>
          </cell>
          <cell r="B467" t="str">
            <v>RANCHARIA</v>
          </cell>
          <cell r="C467" t="str">
            <v>SP</v>
          </cell>
        </row>
        <row r="468">
          <cell r="A468">
            <v>315160</v>
          </cell>
          <cell r="B468" t="str">
            <v>PLANURA</v>
          </cell>
          <cell r="C468" t="str">
            <v>MG</v>
          </cell>
        </row>
        <row r="469">
          <cell r="A469">
            <v>316905</v>
          </cell>
          <cell r="B469" t="str">
            <v>TOCOS DO MOJI</v>
          </cell>
          <cell r="C469" t="str">
            <v>MG</v>
          </cell>
        </row>
        <row r="470">
          <cell r="A470">
            <v>421420</v>
          </cell>
          <cell r="B470" t="str">
            <v>QUILOMBO</v>
          </cell>
          <cell r="C470" t="str">
            <v>SC</v>
          </cell>
        </row>
        <row r="471">
          <cell r="A471">
            <v>420310</v>
          </cell>
          <cell r="B471" t="str">
            <v>CAIBI</v>
          </cell>
          <cell r="C471" t="str">
            <v>SC</v>
          </cell>
          <cell r="E471">
            <v>275275</v>
          </cell>
        </row>
        <row r="472">
          <cell r="A472">
            <v>314080</v>
          </cell>
          <cell r="B472" t="str">
            <v>MATIAS BARBOSA</v>
          </cell>
          <cell r="C472" t="str">
            <v>MG</v>
          </cell>
        </row>
        <row r="473">
          <cell r="A473">
            <v>320435</v>
          </cell>
          <cell r="B473" t="str">
            <v>RIO BANANAL</v>
          </cell>
          <cell r="C473" t="str">
            <v>ES</v>
          </cell>
        </row>
        <row r="474">
          <cell r="A474">
            <v>421755</v>
          </cell>
          <cell r="B474" t="str">
            <v>SERRA ALTA</v>
          </cell>
          <cell r="C474" t="str">
            <v>SC</v>
          </cell>
          <cell r="E474">
            <v>98304</v>
          </cell>
        </row>
        <row r="475">
          <cell r="A475">
            <v>317220</v>
          </cell>
          <cell r="B475" t="str">
            <v>WENCESLAU BRAZ</v>
          </cell>
          <cell r="C475" t="str">
            <v>MG</v>
          </cell>
        </row>
        <row r="476">
          <cell r="A476">
            <v>310360</v>
          </cell>
          <cell r="B476" t="str">
            <v>ARANTINA</v>
          </cell>
          <cell r="C476" t="str">
            <v>MG</v>
          </cell>
        </row>
        <row r="477">
          <cell r="A477">
            <v>312385</v>
          </cell>
          <cell r="B477" t="str">
            <v>ENTRE FOLHAS</v>
          </cell>
          <cell r="C477" t="str">
            <v>MG</v>
          </cell>
        </row>
        <row r="478">
          <cell r="A478">
            <v>352350</v>
          </cell>
          <cell r="B478" t="str">
            <v>ITATINGA</v>
          </cell>
          <cell r="C478" t="str">
            <v>SP</v>
          </cell>
        </row>
        <row r="479">
          <cell r="A479">
            <v>310070</v>
          </cell>
          <cell r="B479" t="str">
            <v>AGUA COMPRIDA</v>
          </cell>
          <cell r="C479" t="str">
            <v>MG</v>
          </cell>
        </row>
        <row r="480">
          <cell r="A480">
            <v>421020</v>
          </cell>
          <cell r="B480" t="str">
            <v>MAJOR GERCINO</v>
          </cell>
          <cell r="C480" t="str">
            <v>SC</v>
          </cell>
          <cell r="E480">
            <v>807754</v>
          </cell>
        </row>
        <row r="481">
          <cell r="A481">
            <v>310210</v>
          </cell>
          <cell r="B481" t="str">
            <v>ALTO RIO DOCE</v>
          </cell>
          <cell r="C481" t="str">
            <v>MG</v>
          </cell>
        </row>
        <row r="482">
          <cell r="A482">
            <v>315010</v>
          </cell>
          <cell r="B482" t="str">
            <v>PIAU</v>
          </cell>
          <cell r="C482" t="str">
            <v>MG</v>
          </cell>
        </row>
        <row r="483">
          <cell r="A483">
            <v>313055</v>
          </cell>
          <cell r="B483" t="str">
            <v>IMBE DE MINAS</v>
          </cell>
          <cell r="C483" t="str">
            <v>MG</v>
          </cell>
        </row>
        <row r="484">
          <cell r="A484">
            <v>421310</v>
          </cell>
          <cell r="B484" t="str">
            <v>PIRATUBA</v>
          </cell>
          <cell r="C484" t="str">
            <v>SC</v>
          </cell>
          <cell r="E484">
            <v>825113</v>
          </cell>
        </row>
        <row r="485">
          <cell r="A485">
            <v>420740</v>
          </cell>
          <cell r="B485" t="str">
            <v>IMBUIA</v>
          </cell>
          <cell r="C485" t="str">
            <v>SC</v>
          </cell>
        </row>
        <row r="486">
          <cell r="A486">
            <v>316770</v>
          </cell>
          <cell r="B486" t="str">
            <v>SOBRALIA</v>
          </cell>
          <cell r="C486" t="str">
            <v>MG</v>
          </cell>
        </row>
        <row r="487">
          <cell r="A487">
            <v>431360</v>
          </cell>
          <cell r="B487" t="str">
            <v>PAIM FILHO</v>
          </cell>
          <cell r="C487" t="str">
            <v>RS</v>
          </cell>
        </row>
        <row r="488">
          <cell r="A488">
            <v>310770</v>
          </cell>
          <cell r="B488" t="str">
            <v>BOM JESUS DO AMPARO</v>
          </cell>
          <cell r="C488" t="str">
            <v>MG</v>
          </cell>
        </row>
        <row r="489">
          <cell r="A489">
            <v>313330</v>
          </cell>
          <cell r="B489" t="str">
            <v>ITAOBIM</v>
          </cell>
          <cell r="C489" t="str">
            <v>MG</v>
          </cell>
        </row>
        <row r="490">
          <cell r="A490">
            <v>510455</v>
          </cell>
          <cell r="B490" t="str">
            <v>ITAUBA</v>
          </cell>
          <cell r="C490" t="str">
            <v>MT</v>
          </cell>
        </row>
        <row r="491">
          <cell r="A491">
            <v>432310</v>
          </cell>
          <cell r="B491" t="str">
            <v>VICENTE DUTRA</v>
          </cell>
          <cell r="C491" t="str">
            <v>RS</v>
          </cell>
          <cell r="D491">
            <v>11345</v>
          </cell>
          <cell r="E491">
            <v>187883</v>
          </cell>
        </row>
        <row r="492">
          <cell r="A492">
            <v>313868</v>
          </cell>
          <cell r="B492" t="str">
            <v>LUISLANDIA</v>
          </cell>
          <cell r="C492" t="str">
            <v>MG</v>
          </cell>
        </row>
        <row r="493">
          <cell r="A493">
            <v>411230</v>
          </cell>
          <cell r="B493" t="str">
            <v>JAPIRA</v>
          </cell>
          <cell r="C493" t="str">
            <v>PR</v>
          </cell>
        </row>
        <row r="494">
          <cell r="A494">
            <v>312695</v>
          </cell>
          <cell r="B494" t="str">
            <v>FREI LAGONEGRO</v>
          </cell>
          <cell r="C494" t="str">
            <v>MG</v>
          </cell>
        </row>
        <row r="495">
          <cell r="A495">
            <v>430350</v>
          </cell>
          <cell r="B495" t="str">
            <v>CAMAQUA</v>
          </cell>
          <cell r="C495" t="str">
            <v>RS</v>
          </cell>
        </row>
        <row r="496">
          <cell r="A496">
            <v>500200</v>
          </cell>
          <cell r="B496" t="str">
            <v>BATAYPORA</v>
          </cell>
          <cell r="C496" t="str">
            <v>MS</v>
          </cell>
        </row>
        <row r="497">
          <cell r="A497">
            <v>353210</v>
          </cell>
          <cell r="B497" t="str">
            <v>MURUTINGA DO SUL</v>
          </cell>
          <cell r="C497" t="str">
            <v>SP</v>
          </cell>
        </row>
        <row r="498">
          <cell r="A498">
            <v>313230</v>
          </cell>
          <cell r="B498" t="str">
            <v>ITAIPE</v>
          </cell>
          <cell r="C498" t="str">
            <v>MG</v>
          </cell>
        </row>
        <row r="499">
          <cell r="A499">
            <v>351385</v>
          </cell>
          <cell r="B499" t="str">
            <v>DIRCE REIS</v>
          </cell>
          <cell r="C499" t="str">
            <v>SP</v>
          </cell>
        </row>
        <row r="500">
          <cell r="A500">
            <v>314920</v>
          </cell>
          <cell r="B500" t="str">
            <v>PEDRINOPOLIS</v>
          </cell>
          <cell r="C500" t="str">
            <v>MG</v>
          </cell>
        </row>
        <row r="501">
          <cell r="A501">
            <v>421740</v>
          </cell>
          <cell r="B501" t="str">
            <v>SCHROEDER</v>
          </cell>
          <cell r="C501" t="str">
            <v>SC</v>
          </cell>
          <cell r="D501">
            <v>20876</v>
          </cell>
        </row>
        <row r="502">
          <cell r="A502">
            <v>311030</v>
          </cell>
          <cell r="B502" t="str">
            <v>CALDAS</v>
          </cell>
          <cell r="C502" t="str">
            <v>MG</v>
          </cell>
        </row>
        <row r="503">
          <cell r="A503">
            <v>431775</v>
          </cell>
          <cell r="B503" t="str">
            <v>SANTO ANTONIO DO PLANALTO</v>
          </cell>
          <cell r="C503" t="str">
            <v>RS</v>
          </cell>
          <cell r="D503">
            <v>3223</v>
          </cell>
          <cell r="E503">
            <v>146239</v>
          </cell>
        </row>
        <row r="504">
          <cell r="A504">
            <v>311205</v>
          </cell>
          <cell r="B504" t="str">
            <v>CANTAGALO</v>
          </cell>
          <cell r="C504" t="str">
            <v>MG</v>
          </cell>
        </row>
        <row r="505">
          <cell r="A505">
            <v>316180</v>
          </cell>
          <cell r="B505" t="str">
            <v>SAO GONCALO DO PARA</v>
          </cell>
          <cell r="C505" t="str">
            <v>MG</v>
          </cell>
        </row>
        <row r="506">
          <cell r="A506">
            <v>312370</v>
          </cell>
          <cell r="B506" t="str">
            <v>ENGENHEIRO CALDAS</v>
          </cell>
          <cell r="C506" t="str">
            <v>MG</v>
          </cell>
        </row>
        <row r="507">
          <cell r="A507">
            <v>312630</v>
          </cell>
          <cell r="B507" t="str">
            <v>FORTALEZA DE MINAS</v>
          </cell>
          <cell r="C507" t="str">
            <v>MG</v>
          </cell>
        </row>
        <row r="508">
          <cell r="A508">
            <v>311380</v>
          </cell>
          <cell r="B508" t="str">
            <v>CARMESIA</v>
          </cell>
          <cell r="C508" t="str">
            <v>MG</v>
          </cell>
        </row>
        <row r="509">
          <cell r="A509">
            <v>314795</v>
          </cell>
          <cell r="B509" t="str">
            <v>PATIS</v>
          </cell>
          <cell r="C509" t="str">
            <v>MG</v>
          </cell>
        </row>
        <row r="510">
          <cell r="A510">
            <v>313710</v>
          </cell>
          <cell r="B510" t="str">
            <v>LAGAMAR</v>
          </cell>
          <cell r="C510" t="str">
            <v>MG</v>
          </cell>
        </row>
        <row r="511">
          <cell r="A511">
            <v>432260</v>
          </cell>
          <cell r="B511" t="str">
            <v>VENANCIO AIRES</v>
          </cell>
          <cell r="C511" t="str">
            <v>RS</v>
          </cell>
        </row>
        <row r="512">
          <cell r="A512">
            <v>420050</v>
          </cell>
          <cell r="B512" t="str">
            <v>AGUAS DE CHAPECO</v>
          </cell>
          <cell r="C512" t="str">
            <v>SC</v>
          </cell>
          <cell r="E512">
            <v>285738</v>
          </cell>
        </row>
        <row r="513">
          <cell r="A513">
            <v>314480</v>
          </cell>
          <cell r="B513" t="str">
            <v>NOVA LIMA</v>
          </cell>
          <cell r="C513" t="str">
            <v>MG</v>
          </cell>
        </row>
        <row r="514">
          <cell r="A514">
            <v>314675</v>
          </cell>
          <cell r="B514" t="str">
            <v>PALMOPOLIS</v>
          </cell>
          <cell r="C514" t="str">
            <v>MG</v>
          </cell>
        </row>
        <row r="515">
          <cell r="A515">
            <v>290840</v>
          </cell>
          <cell r="B515" t="str">
            <v>CONCEICAO DO COITE</v>
          </cell>
          <cell r="C515" t="str">
            <v>BA</v>
          </cell>
        </row>
        <row r="516">
          <cell r="A516">
            <v>421090</v>
          </cell>
          <cell r="B516" t="str">
            <v>MODELO</v>
          </cell>
          <cell r="C516" t="str">
            <v>SC</v>
          </cell>
          <cell r="E516">
            <v>369721</v>
          </cell>
        </row>
        <row r="517">
          <cell r="A517">
            <v>314650</v>
          </cell>
          <cell r="B517" t="str">
            <v>PAINS</v>
          </cell>
          <cell r="C517" t="str">
            <v>MG</v>
          </cell>
        </row>
        <row r="518">
          <cell r="A518">
            <v>314030</v>
          </cell>
          <cell r="B518" t="str">
            <v>MARLIERIA</v>
          </cell>
          <cell r="C518" t="str">
            <v>MG</v>
          </cell>
        </row>
        <row r="519">
          <cell r="A519">
            <v>312870</v>
          </cell>
          <cell r="B519" t="str">
            <v>GUAXUPE</v>
          </cell>
          <cell r="C519" t="str">
            <v>MG</v>
          </cell>
        </row>
        <row r="520">
          <cell r="A520">
            <v>316580</v>
          </cell>
          <cell r="B520" t="str">
            <v>SENADOR JOSE BENTO</v>
          </cell>
          <cell r="C520" t="str">
            <v>MG</v>
          </cell>
        </row>
        <row r="521">
          <cell r="A521">
            <v>312560</v>
          </cell>
          <cell r="B521" t="str">
            <v>FELISBURGO</v>
          </cell>
          <cell r="C521" t="str">
            <v>MG</v>
          </cell>
        </row>
        <row r="522">
          <cell r="A522">
            <v>430258</v>
          </cell>
          <cell r="B522" t="str">
            <v>BOZANO</v>
          </cell>
          <cell r="C522" t="str">
            <v>RS</v>
          </cell>
        </row>
        <row r="523">
          <cell r="A523">
            <v>420945</v>
          </cell>
          <cell r="B523" t="str">
            <v>LAJEADO GRANDE</v>
          </cell>
          <cell r="C523" t="str">
            <v>SC</v>
          </cell>
        </row>
        <row r="524">
          <cell r="A524">
            <v>316360</v>
          </cell>
          <cell r="B524" t="str">
            <v>SAO JOSE DO MANTIMENTO</v>
          </cell>
          <cell r="C524" t="str">
            <v>MG</v>
          </cell>
        </row>
        <row r="525">
          <cell r="A525">
            <v>310300</v>
          </cell>
          <cell r="B525" t="str">
            <v>ANTONIO DIAS</v>
          </cell>
          <cell r="C525" t="str">
            <v>MG</v>
          </cell>
        </row>
        <row r="526">
          <cell r="A526">
            <v>310920</v>
          </cell>
          <cell r="B526" t="str">
            <v>BUENOPOLIS</v>
          </cell>
          <cell r="C526" t="str">
            <v>MG</v>
          </cell>
        </row>
        <row r="527">
          <cell r="A527">
            <v>314315</v>
          </cell>
          <cell r="B527" t="str">
            <v>MONTE FORMOSO</v>
          </cell>
          <cell r="C527" t="str">
            <v>MG</v>
          </cell>
        </row>
        <row r="528">
          <cell r="A528">
            <v>432280</v>
          </cell>
          <cell r="B528" t="str">
            <v>VERANOPOLIS</v>
          </cell>
          <cell r="C528" t="str">
            <v>RS</v>
          </cell>
          <cell r="D528">
            <v>18</v>
          </cell>
          <cell r="E528">
            <v>1464625</v>
          </cell>
        </row>
        <row r="529">
          <cell r="A529">
            <v>421555</v>
          </cell>
          <cell r="B529" t="str">
            <v>SANTA HELENA</v>
          </cell>
          <cell r="C529" t="str">
            <v>SC</v>
          </cell>
          <cell r="E529">
            <v>509390</v>
          </cell>
        </row>
        <row r="530">
          <cell r="A530">
            <v>352490</v>
          </cell>
          <cell r="B530" t="str">
            <v>JAMBEIRO</v>
          </cell>
          <cell r="C530" t="str">
            <v>SP</v>
          </cell>
        </row>
        <row r="531">
          <cell r="A531">
            <v>311110</v>
          </cell>
          <cell r="B531" t="str">
            <v>CAMPINA VERDE</v>
          </cell>
          <cell r="C531" t="str">
            <v>MG</v>
          </cell>
        </row>
        <row r="532">
          <cell r="A532">
            <v>313850</v>
          </cell>
          <cell r="B532" t="str">
            <v>LIBERDADE</v>
          </cell>
          <cell r="C532" t="str">
            <v>MG</v>
          </cell>
        </row>
        <row r="533">
          <cell r="A533">
            <v>313695</v>
          </cell>
          <cell r="B533" t="str">
            <v>JUVENILIA</v>
          </cell>
          <cell r="C533" t="str">
            <v>MG</v>
          </cell>
        </row>
        <row r="534">
          <cell r="A534">
            <v>421895</v>
          </cell>
          <cell r="B534" t="str">
            <v>URUPEMA</v>
          </cell>
          <cell r="C534" t="str">
            <v>SC</v>
          </cell>
        </row>
        <row r="535">
          <cell r="A535">
            <v>317080</v>
          </cell>
          <cell r="B535" t="str">
            <v>VARZEA DA PALMA</v>
          </cell>
          <cell r="C535" t="str">
            <v>MG</v>
          </cell>
        </row>
        <row r="536">
          <cell r="A536">
            <v>315057</v>
          </cell>
          <cell r="B536" t="str">
            <v>PINTOPOLIS</v>
          </cell>
          <cell r="C536" t="str">
            <v>MG</v>
          </cell>
        </row>
        <row r="537">
          <cell r="A537">
            <v>312310</v>
          </cell>
          <cell r="B537" t="str">
            <v>DORES DE GUANHAES</v>
          </cell>
          <cell r="C537" t="str">
            <v>MG</v>
          </cell>
        </row>
        <row r="538">
          <cell r="A538">
            <v>313830</v>
          </cell>
          <cell r="B538" t="str">
            <v>LEANDRO FERREIRA</v>
          </cell>
          <cell r="C538" t="str">
            <v>MG</v>
          </cell>
        </row>
        <row r="539">
          <cell r="A539">
            <v>311820</v>
          </cell>
          <cell r="B539" t="str">
            <v>CONQUISTA</v>
          </cell>
          <cell r="C539" t="str">
            <v>MG</v>
          </cell>
        </row>
        <row r="540">
          <cell r="A540">
            <v>312540</v>
          </cell>
          <cell r="B540" t="str">
            <v>FELICIO DOS SANTOS</v>
          </cell>
          <cell r="C540" t="str">
            <v>MG</v>
          </cell>
        </row>
        <row r="541">
          <cell r="A541">
            <v>520549</v>
          </cell>
          <cell r="B541" t="str">
            <v>CIDADE OCIDENTAL</v>
          </cell>
          <cell r="C541" t="str">
            <v>GO</v>
          </cell>
        </row>
        <row r="542">
          <cell r="A542">
            <v>312000</v>
          </cell>
          <cell r="B542" t="str">
            <v>CORREGO NOVO</v>
          </cell>
          <cell r="C542" t="str">
            <v>MG</v>
          </cell>
        </row>
        <row r="543">
          <cell r="A543">
            <v>310720</v>
          </cell>
          <cell r="B543" t="str">
            <v>BOCAINA DE MINAS</v>
          </cell>
          <cell r="C543" t="str">
            <v>MG</v>
          </cell>
        </row>
        <row r="544">
          <cell r="A544">
            <v>314270</v>
          </cell>
          <cell r="B544" t="str">
            <v>MONTALVANIA</v>
          </cell>
          <cell r="C544" t="str">
            <v>MG</v>
          </cell>
        </row>
        <row r="545">
          <cell r="A545">
            <v>316290</v>
          </cell>
          <cell r="B545" t="str">
            <v>SAO JOAO NEPOMUCENO</v>
          </cell>
          <cell r="C545" t="str">
            <v>MG</v>
          </cell>
        </row>
        <row r="546">
          <cell r="A546">
            <v>311060</v>
          </cell>
          <cell r="B546" t="str">
            <v>CAMBUI</v>
          </cell>
          <cell r="C546" t="str">
            <v>MG</v>
          </cell>
        </row>
        <row r="547">
          <cell r="A547">
            <v>312650</v>
          </cell>
          <cell r="B547" t="str">
            <v>FRANCISCO BADARO</v>
          </cell>
          <cell r="C547" t="str">
            <v>MG</v>
          </cell>
        </row>
        <row r="548">
          <cell r="A548">
            <v>310460</v>
          </cell>
          <cell r="B548" t="str">
            <v>ASTOLFO DUTRA</v>
          </cell>
          <cell r="C548" t="str">
            <v>MG</v>
          </cell>
        </row>
        <row r="549">
          <cell r="A549">
            <v>311020</v>
          </cell>
          <cell r="B549" t="str">
            <v>CAJURI</v>
          </cell>
          <cell r="C549" t="str">
            <v>MG</v>
          </cell>
        </row>
        <row r="550">
          <cell r="A550">
            <v>311000</v>
          </cell>
          <cell r="B550" t="str">
            <v>CAETE</v>
          </cell>
          <cell r="C550" t="str">
            <v>MG</v>
          </cell>
        </row>
        <row r="551">
          <cell r="A551">
            <v>431910</v>
          </cell>
          <cell r="B551" t="str">
            <v>SAO MARTINHO</v>
          </cell>
          <cell r="C551" t="str">
            <v>RS</v>
          </cell>
        </row>
        <row r="552">
          <cell r="A552">
            <v>510325</v>
          </cell>
          <cell r="B552" t="str">
            <v>COLNIZA</v>
          </cell>
          <cell r="C552" t="str">
            <v>MT</v>
          </cell>
        </row>
        <row r="553">
          <cell r="A553">
            <v>314310</v>
          </cell>
          <cell r="B553" t="str">
            <v>MONTE CARMELO</v>
          </cell>
          <cell r="C553" t="str">
            <v>MG</v>
          </cell>
        </row>
        <row r="554">
          <cell r="A554">
            <v>355390</v>
          </cell>
          <cell r="B554" t="str">
            <v>TARABAI</v>
          </cell>
          <cell r="C554" t="str">
            <v>SP</v>
          </cell>
        </row>
        <row r="555">
          <cell r="A555">
            <v>352200</v>
          </cell>
          <cell r="B555" t="str">
            <v>ITAJU</v>
          </cell>
          <cell r="C555" t="str">
            <v>SP</v>
          </cell>
          <cell r="E555">
            <v>426032</v>
          </cell>
        </row>
        <row r="556">
          <cell r="A556">
            <v>355475</v>
          </cell>
          <cell r="B556" t="str">
            <v>TRABIJU</v>
          </cell>
          <cell r="C556" t="str">
            <v>SP</v>
          </cell>
        </row>
        <row r="557">
          <cell r="A557">
            <v>310610</v>
          </cell>
          <cell r="B557" t="str">
            <v>BELMIRO BRAGA</v>
          </cell>
          <cell r="C557" t="str">
            <v>MG</v>
          </cell>
        </row>
        <row r="558">
          <cell r="A558">
            <v>311980</v>
          </cell>
          <cell r="B558" t="str">
            <v>CORREGO DANTA</v>
          </cell>
          <cell r="C558" t="str">
            <v>MG</v>
          </cell>
        </row>
        <row r="559">
          <cell r="A559">
            <v>316150</v>
          </cell>
          <cell r="B559" t="str">
            <v>SAO GERALDO</v>
          </cell>
          <cell r="C559" t="str">
            <v>MG</v>
          </cell>
        </row>
        <row r="560">
          <cell r="A560">
            <v>314590</v>
          </cell>
          <cell r="B560" t="str">
            <v>OURO BRANCO</v>
          </cell>
          <cell r="C560" t="str">
            <v>MG</v>
          </cell>
        </row>
        <row r="561">
          <cell r="A561">
            <v>412215</v>
          </cell>
          <cell r="B561" t="str">
            <v>RIO BONITO DO IGUACU</v>
          </cell>
          <cell r="C561" t="str">
            <v>PR</v>
          </cell>
          <cell r="E561">
            <v>580350</v>
          </cell>
        </row>
        <row r="562">
          <cell r="A562">
            <v>431160</v>
          </cell>
          <cell r="B562" t="str">
            <v>LIBERATO SALZANO</v>
          </cell>
          <cell r="C562" t="str">
            <v>RS</v>
          </cell>
        </row>
        <row r="563">
          <cell r="A563">
            <v>521540</v>
          </cell>
          <cell r="B563" t="str">
            <v>OURO VERDE DE GOIAS</v>
          </cell>
          <cell r="C563" t="str">
            <v>GO</v>
          </cell>
        </row>
        <row r="564">
          <cell r="A564">
            <v>316447</v>
          </cell>
          <cell r="B564" t="str">
            <v>SAO SEBASTIAO DO ANTA</v>
          </cell>
          <cell r="C564" t="str">
            <v>MG</v>
          </cell>
        </row>
        <row r="565">
          <cell r="A565">
            <v>311360</v>
          </cell>
          <cell r="B565" t="str">
            <v>CAREACU</v>
          </cell>
          <cell r="C565" t="str">
            <v>MG</v>
          </cell>
        </row>
        <row r="566">
          <cell r="A566">
            <v>420253</v>
          </cell>
          <cell r="B566" t="str">
            <v>BOM JESUS</v>
          </cell>
          <cell r="C566" t="str">
            <v>SC</v>
          </cell>
        </row>
        <row r="567">
          <cell r="A567">
            <v>410290</v>
          </cell>
          <cell r="B567" t="str">
            <v>BITURUNA</v>
          </cell>
          <cell r="C567" t="str">
            <v>PR</v>
          </cell>
        </row>
        <row r="568">
          <cell r="A568">
            <v>313210</v>
          </cell>
          <cell r="B568" t="str">
            <v>ITACARAMBI</v>
          </cell>
          <cell r="C568" t="str">
            <v>MG</v>
          </cell>
        </row>
        <row r="569">
          <cell r="A569">
            <v>314140</v>
          </cell>
          <cell r="B569" t="str">
            <v>MEDINA</v>
          </cell>
          <cell r="C569" t="str">
            <v>MG</v>
          </cell>
        </row>
        <row r="570">
          <cell r="A570">
            <v>315050</v>
          </cell>
          <cell r="B570" t="str">
            <v>PIMENTA</v>
          </cell>
          <cell r="C570" t="str">
            <v>MG</v>
          </cell>
        </row>
        <row r="571">
          <cell r="A571">
            <v>350775</v>
          </cell>
          <cell r="B571" t="str">
            <v>BREJO ALEGRE</v>
          </cell>
          <cell r="C571" t="str">
            <v>SP</v>
          </cell>
          <cell r="E571">
            <v>207648</v>
          </cell>
        </row>
        <row r="572">
          <cell r="A572">
            <v>316080</v>
          </cell>
          <cell r="B572" t="str">
            <v>SAO BENTO ABADE</v>
          </cell>
          <cell r="C572" t="str">
            <v>MG</v>
          </cell>
        </row>
        <row r="573">
          <cell r="A573">
            <v>352060</v>
          </cell>
          <cell r="B573" t="str">
            <v>INDIANA</v>
          </cell>
          <cell r="C573" t="str">
            <v>SP</v>
          </cell>
        </row>
        <row r="574">
          <cell r="A574">
            <v>311730</v>
          </cell>
          <cell r="B574" t="str">
            <v>CONCEICAO DAS ALAGOAS</v>
          </cell>
          <cell r="C574" t="str">
            <v>MG</v>
          </cell>
        </row>
        <row r="575">
          <cell r="A575">
            <v>315610</v>
          </cell>
          <cell r="B575" t="str">
            <v>RITAPOLIS</v>
          </cell>
          <cell r="C575" t="str">
            <v>MG</v>
          </cell>
        </row>
        <row r="576">
          <cell r="A576">
            <v>311840</v>
          </cell>
          <cell r="B576" t="str">
            <v>CONSELHEIRO PENA</v>
          </cell>
          <cell r="C576" t="str">
            <v>MG</v>
          </cell>
        </row>
        <row r="577">
          <cell r="A577">
            <v>420315</v>
          </cell>
          <cell r="B577" t="str">
            <v>CALMON</v>
          </cell>
          <cell r="C577" t="str">
            <v>SC</v>
          </cell>
          <cell r="E577">
            <v>208561</v>
          </cell>
        </row>
        <row r="578">
          <cell r="A578">
            <v>316990</v>
          </cell>
          <cell r="B578" t="str">
            <v>UBA</v>
          </cell>
          <cell r="C578" t="str">
            <v>MG</v>
          </cell>
        </row>
        <row r="579">
          <cell r="A579">
            <v>313400</v>
          </cell>
          <cell r="B579" t="str">
            <v>ITINGA</v>
          </cell>
          <cell r="C579" t="str">
            <v>MG</v>
          </cell>
        </row>
        <row r="580">
          <cell r="A580">
            <v>313280</v>
          </cell>
          <cell r="B580" t="str">
            <v>ITAMBE DO MATO DENTRO</v>
          </cell>
          <cell r="C580" t="str">
            <v>MG</v>
          </cell>
        </row>
        <row r="581">
          <cell r="A581">
            <v>430610</v>
          </cell>
          <cell r="B581" t="str">
            <v>CRUZ ALTA</v>
          </cell>
          <cell r="C581" t="str">
            <v>RS</v>
          </cell>
        </row>
        <row r="582">
          <cell r="A582">
            <v>311510</v>
          </cell>
          <cell r="B582" t="str">
            <v>CASSIA</v>
          </cell>
          <cell r="C582" t="str">
            <v>MG</v>
          </cell>
        </row>
        <row r="583">
          <cell r="A583">
            <v>315040</v>
          </cell>
          <cell r="B583" t="str">
            <v>PIEDADE DOS GERAIS</v>
          </cell>
          <cell r="C583" t="str">
            <v>MG</v>
          </cell>
        </row>
        <row r="584">
          <cell r="A584">
            <v>315060</v>
          </cell>
          <cell r="B584" t="str">
            <v>PIRACEMA</v>
          </cell>
          <cell r="C584" t="str">
            <v>MG</v>
          </cell>
        </row>
        <row r="585">
          <cell r="A585">
            <v>421780</v>
          </cell>
          <cell r="B585" t="str">
            <v>TAIO</v>
          </cell>
          <cell r="C585" t="str">
            <v>SC</v>
          </cell>
        </row>
        <row r="586">
          <cell r="A586">
            <v>316630</v>
          </cell>
          <cell r="B586" t="str">
            <v>SERICITA</v>
          </cell>
          <cell r="C586" t="str">
            <v>MG</v>
          </cell>
        </row>
        <row r="587">
          <cell r="A587">
            <v>353420</v>
          </cell>
          <cell r="B587" t="str">
            <v>ORINDIUVA</v>
          </cell>
          <cell r="C587" t="str">
            <v>SP</v>
          </cell>
        </row>
        <row r="588">
          <cell r="A588">
            <v>313610</v>
          </cell>
          <cell r="B588" t="str">
            <v>JOANESIA</v>
          </cell>
          <cell r="C588" t="str">
            <v>MG</v>
          </cell>
        </row>
        <row r="589">
          <cell r="A589">
            <v>315170</v>
          </cell>
          <cell r="B589" t="str">
            <v>POCO FUNDO</v>
          </cell>
          <cell r="C589" t="str">
            <v>MG</v>
          </cell>
        </row>
        <row r="590">
          <cell r="A590">
            <v>316260</v>
          </cell>
          <cell r="B590" t="str">
            <v>SAO JOAO DO ORIENTE</v>
          </cell>
          <cell r="C590" t="str">
            <v>MG</v>
          </cell>
        </row>
        <row r="591">
          <cell r="A591">
            <v>311770</v>
          </cell>
          <cell r="B591" t="str">
            <v>CONCEICAO DO RIO VERDE</v>
          </cell>
          <cell r="C591" t="str">
            <v>MG</v>
          </cell>
        </row>
        <row r="592">
          <cell r="A592">
            <v>312965</v>
          </cell>
          <cell r="B592" t="str">
            <v>IBIRACATU</v>
          </cell>
          <cell r="C592" t="str">
            <v>MG</v>
          </cell>
        </row>
        <row r="593">
          <cell r="A593">
            <v>430280</v>
          </cell>
          <cell r="B593" t="str">
            <v>CACAPAVA DO SUL</v>
          </cell>
          <cell r="C593" t="str">
            <v>RS</v>
          </cell>
        </row>
        <row r="594">
          <cell r="A594">
            <v>500220</v>
          </cell>
          <cell r="B594" t="str">
            <v>BONITO</v>
          </cell>
          <cell r="C594" t="str">
            <v>MS</v>
          </cell>
        </row>
        <row r="595">
          <cell r="A595">
            <v>316790</v>
          </cell>
          <cell r="B595" t="str">
            <v>TABULEIRO</v>
          </cell>
          <cell r="C595" t="str">
            <v>MG</v>
          </cell>
        </row>
        <row r="596">
          <cell r="A596">
            <v>311265</v>
          </cell>
          <cell r="B596" t="str">
            <v>CAPITAO ANDRADE</v>
          </cell>
          <cell r="C596" t="str">
            <v>MG</v>
          </cell>
        </row>
        <row r="597">
          <cell r="A597">
            <v>432146</v>
          </cell>
          <cell r="B597" t="str">
            <v>TIO HUGO</v>
          </cell>
          <cell r="C597" t="str">
            <v>RS</v>
          </cell>
        </row>
        <row r="598">
          <cell r="A598">
            <v>431590</v>
          </cell>
          <cell r="B598" t="str">
            <v>RODEIO BONITO</v>
          </cell>
          <cell r="C598" t="str">
            <v>RS</v>
          </cell>
          <cell r="E598">
            <v>235047</v>
          </cell>
        </row>
        <row r="599">
          <cell r="A599">
            <v>315390</v>
          </cell>
          <cell r="B599" t="str">
            <v>RAPOSOS</v>
          </cell>
          <cell r="C599" t="str">
            <v>MG</v>
          </cell>
        </row>
        <row r="600">
          <cell r="A600">
            <v>432370</v>
          </cell>
          <cell r="B600" t="str">
            <v>VISTA GAUCHA</v>
          </cell>
          <cell r="C600" t="str">
            <v>RS</v>
          </cell>
        </row>
        <row r="601">
          <cell r="A601">
            <v>354150</v>
          </cell>
          <cell r="B601" t="str">
            <v>PRESIDENTE VENCESLAU</v>
          </cell>
          <cell r="C601" t="str">
            <v>SP</v>
          </cell>
          <cell r="E601">
            <v>852044</v>
          </cell>
        </row>
        <row r="602">
          <cell r="A602">
            <v>432000</v>
          </cell>
          <cell r="B602" t="str">
            <v>SAPUCAIA DO SUL</v>
          </cell>
          <cell r="C602" t="str">
            <v>RS</v>
          </cell>
        </row>
        <row r="603">
          <cell r="A603">
            <v>110045</v>
          </cell>
          <cell r="B603" t="str">
            <v>BURITIS</v>
          </cell>
          <cell r="C603" t="str">
            <v>RO</v>
          </cell>
        </row>
        <row r="604">
          <cell r="A604">
            <v>314910</v>
          </cell>
          <cell r="B604" t="str">
            <v>PEDRALVA</v>
          </cell>
          <cell r="C604" t="str">
            <v>MG</v>
          </cell>
        </row>
        <row r="605">
          <cell r="A605">
            <v>353310</v>
          </cell>
          <cell r="B605" t="str">
            <v>NOVA GUATAPORANGA</v>
          </cell>
          <cell r="C605" t="str">
            <v>SP</v>
          </cell>
          <cell r="E605">
            <v>183996</v>
          </cell>
        </row>
        <row r="606">
          <cell r="A606">
            <v>351820</v>
          </cell>
          <cell r="B606" t="str">
            <v>GUARARAPES</v>
          </cell>
          <cell r="C606" t="str">
            <v>SP</v>
          </cell>
        </row>
        <row r="607">
          <cell r="A607">
            <v>421775</v>
          </cell>
          <cell r="B607" t="str">
            <v>SUL BRASIL</v>
          </cell>
          <cell r="C607" t="str">
            <v>SC</v>
          </cell>
          <cell r="E607">
            <v>223788</v>
          </cell>
        </row>
        <row r="608">
          <cell r="A608">
            <v>313375</v>
          </cell>
          <cell r="B608" t="str">
            <v>ITAU DE MINAS</v>
          </cell>
          <cell r="C608" t="str">
            <v>MG</v>
          </cell>
        </row>
        <row r="609">
          <cell r="A609">
            <v>315540</v>
          </cell>
          <cell r="B609" t="str">
            <v>RIO NOVO</v>
          </cell>
          <cell r="C609" t="str">
            <v>MG</v>
          </cell>
        </row>
        <row r="610">
          <cell r="A610">
            <v>316690</v>
          </cell>
          <cell r="B610" t="str">
            <v>SERRANIA</v>
          </cell>
          <cell r="C610" t="str">
            <v>MG</v>
          </cell>
        </row>
        <row r="611">
          <cell r="A611">
            <v>311220</v>
          </cell>
          <cell r="B611" t="str">
            <v>CAPELA NOVA</v>
          </cell>
          <cell r="C611" t="str">
            <v>MG</v>
          </cell>
        </row>
        <row r="612">
          <cell r="A612">
            <v>316510</v>
          </cell>
          <cell r="B612" t="str">
            <v>SAO TOMAS DE AQUINO</v>
          </cell>
          <cell r="C612" t="str">
            <v>MG</v>
          </cell>
        </row>
        <row r="613">
          <cell r="A613">
            <v>311720</v>
          </cell>
          <cell r="B613" t="str">
            <v>CONCEICAO DAS PEDRAS</v>
          </cell>
          <cell r="C613" t="str">
            <v>MG</v>
          </cell>
        </row>
        <row r="614">
          <cell r="A614">
            <v>352450</v>
          </cell>
          <cell r="B614" t="str">
            <v>JACI</v>
          </cell>
          <cell r="C614" t="str">
            <v>SP</v>
          </cell>
        </row>
        <row r="615">
          <cell r="A615">
            <v>315213</v>
          </cell>
          <cell r="B615" t="str">
            <v>PONTO CHIQUE</v>
          </cell>
          <cell r="C615" t="str">
            <v>MG</v>
          </cell>
        </row>
        <row r="616">
          <cell r="A616">
            <v>314860</v>
          </cell>
          <cell r="B616" t="str">
            <v>PECANHA</v>
          </cell>
          <cell r="C616" t="str">
            <v>MG</v>
          </cell>
        </row>
        <row r="617">
          <cell r="A617">
            <v>313560</v>
          </cell>
          <cell r="B617" t="str">
            <v>JEQUITAI</v>
          </cell>
          <cell r="C617" t="str">
            <v>MG</v>
          </cell>
        </row>
        <row r="618">
          <cell r="A618">
            <v>354460</v>
          </cell>
          <cell r="B618" t="str">
            <v>SABINO</v>
          </cell>
          <cell r="C618" t="str">
            <v>SP</v>
          </cell>
          <cell r="E618">
            <v>444697</v>
          </cell>
        </row>
        <row r="619">
          <cell r="A619">
            <v>310980</v>
          </cell>
          <cell r="B619" t="str">
            <v>CACHOEIRA DOURADA</v>
          </cell>
          <cell r="C619" t="str">
            <v>MG</v>
          </cell>
        </row>
        <row r="620">
          <cell r="A620">
            <v>290490</v>
          </cell>
          <cell r="B620" t="str">
            <v>CACHOEIRA</v>
          </cell>
          <cell r="C620" t="str">
            <v>BA</v>
          </cell>
        </row>
        <row r="621">
          <cell r="A621">
            <v>353060</v>
          </cell>
          <cell r="B621" t="str">
            <v>MOGI DAS CRUZES</v>
          </cell>
          <cell r="C621" t="str">
            <v>SP</v>
          </cell>
        </row>
        <row r="622">
          <cell r="A622">
            <v>310010</v>
          </cell>
          <cell r="B622" t="str">
            <v>ABADIA DOS DOURADOS</v>
          </cell>
          <cell r="C622" t="str">
            <v>MG</v>
          </cell>
        </row>
        <row r="623">
          <cell r="A623">
            <v>411890</v>
          </cell>
          <cell r="B623" t="str">
            <v>PEROLA</v>
          </cell>
          <cell r="C623" t="str">
            <v>PR</v>
          </cell>
        </row>
        <row r="624">
          <cell r="A624">
            <v>430700</v>
          </cell>
          <cell r="B624" t="str">
            <v>ERECHIM</v>
          </cell>
          <cell r="C624" t="str">
            <v>RS</v>
          </cell>
        </row>
        <row r="625">
          <cell r="A625">
            <v>431295</v>
          </cell>
          <cell r="B625" t="str">
            <v>NOVA BOA VISTA</v>
          </cell>
          <cell r="C625" t="str">
            <v>RS</v>
          </cell>
          <cell r="D625">
            <v>29099</v>
          </cell>
        </row>
        <row r="626">
          <cell r="A626">
            <v>430970</v>
          </cell>
          <cell r="B626" t="str">
            <v>HUMAITA</v>
          </cell>
          <cell r="C626" t="str">
            <v>RS</v>
          </cell>
        </row>
        <row r="627">
          <cell r="A627">
            <v>421230</v>
          </cell>
          <cell r="B627" t="str">
            <v>PAULO LOPES</v>
          </cell>
          <cell r="C627" t="str">
            <v>SC</v>
          </cell>
          <cell r="E627">
            <v>250732</v>
          </cell>
        </row>
        <row r="628">
          <cell r="A628">
            <v>315700</v>
          </cell>
          <cell r="B628" t="str">
            <v>SALINAS</v>
          </cell>
          <cell r="C628" t="str">
            <v>MG</v>
          </cell>
        </row>
        <row r="629">
          <cell r="A629">
            <v>310680</v>
          </cell>
          <cell r="B629" t="str">
            <v>BIAS FORTES</v>
          </cell>
          <cell r="C629" t="str">
            <v>MG</v>
          </cell>
        </row>
        <row r="630">
          <cell r="A630">
            <v>312060</v>
          </cell>
          <cell r="B630" t="str">
            <v>CRUCILANDIA</v>
          </cell>
          <cell r="C630" t="str">
            <v>MG</v>
          </cell>
        </row>
        <row r="631">
          <cell r="A631">
            <v>317210</v>
          </cell>
          <cell r="B631" t="str">
            <v>VOLTA GRANDE</v>
          </cell>
          <cell r="C631" t="str">
            <v>MG</v>
          </cell>
        </row>
        <row r="632">
          <cell r="A632">
            <v>431380</v>
          </cell>
          <cell r="B632" t="str">
            <v>PALMITINHO</v>
          </cell>
          <cell r="C632" t="str">
            <v>RS</v>
          </cell>
        </row>
        <row r="633">
          <cell r="A633">
            <v>412030</v>
          </cell>
          <cell r="B633" t="str">
            <v>PORTO VITORIA</v>
          </cell>
          <cell r="C633" t="str">
            <v>PR</v>
          </cell>
        </row>
        <row r="634">
          <cell r="A634">
            <v>314280</v>
          </cell>
          <cell r="B634" t="str">
            <v>MONTE ALEGRE DE MINAS</v>
          </cell>
          <cell r="C634" t="str">
            <v>MG</v>
          </cell>
        </row>
        <row r="635">
          <cell r="A635">
            <v>500020</v>
          </cell>
          <cell r="B635" t="str">
            <v>AGUA CLARA</v>
          </cell>
          <cell r="C635" t="str">
            <v>MS</v>
          </cell>
        </row>
        <row r="636">
          <cell r="A636">
            <v>316050</v>
          </cell>
          <cell r="B636" t="str">
            <v>SANTO ANTONIO DO RIO ABAIXO</v>
          </cell>
          <cell r="C636" t="str">
            <v>MG</v>
          </cell>
        </row>
        <row r="637">
          <cell r="A637">
            <v>310550</v>
          </cell>
          <cell r="B637" t="str">
            <v>BARAO DE MONTE ALTO</v>
          </cell>
          <cell r="C637" t="str">
            <v>MG</v>
          </cell>
        </row>
        <row r="638">
          <cell r="A638">
            <v>311455</v>
          </cell>
          <cell r="B638" t="str">
            <v>CARNEIRINHO</v>
          </cell>
          <cell r="C638" t="str">
            <v>MG</v>
          </cell>
        </row>
        <row r="639">
          <cell r="A639">
            <v>316935</v>
          </cell>
          <cell r="B639" t="str">
            <v>TRES MARIAS</v>
          </cell>
          <cell r="C639" t="str">
            <v>MG</v>
          </cell>
        </row>
        <row r="640">
          <cell r="A640">
            <v>354840</v>
          </cell>
          <cell r="B640" t="str">
            <v>SANTOPOLIS DO AGUAPEI</v>
          </cell>
          <cell r="C640" t="str">
            <v>SP</v>
          </cell>
          <cell r="E640">
            <v>126573</v>
          </cell>
        </row>
        <row r="641">
          <cell r="A641">
            <v>313430</v>
          </cell>
          <cell r="B641" t="str">
            <v>ITUMIRIM</v>
          </cell>
          <cell r="C641" t="str">
            <v>MG</v>
          </cell>
        </row>
        <row r="642">
          <cell r="A642">
            <v>312015</v>
          </cell>
          <cell r="B642" t="str">
            <v>CRISOLITA</v>
          </cell>
          <cell r="C642" t="str">
            <v>MG</v>
          </cell>
        </row>
        <row r="643">
          <cell r="A643">
            <v>316420</v>
          </cell>
          <cell r="B643" t="str">
            <v>SAO ROMAO</v>
          </cell>
          <cell r="C643" t="str">
            <v>MG</v>
          </cell>
        </row>
        <row r="644">
          <cell r="A644">
            <v>314630</v>
          </cell>
          <cell r="B644" t="str">
            <v>PADRE PARAISO</v>
          </cell>
          <cell r="C644" t="str">
            <v>MG</v>
          </cell>
        </row>
        <row r="645">
          <cell r="A645">
            <v>431937</v>
          </cell>
          <cell r="B645" t="str">
            <v>SAO PEDRO DO BUTIA</v>
          </cell>
          <cell r="C645" t="str">
            <v>RS</v>
          </cell>
        </row>
        <row r="646">
          <cell r="A646">
            <v>316295</v>
          </cell>
          <cell r="B646" t="str">
            <v>SAO JOSE DA LAPA</v>
          </cell>
          <cell r="C646" t="str">
            <v>MG</v>
          </cell>
        </row>
        <row r="647">
          <cell r="A647">
            <v>430650</v>
          </cell>
          <cell r="B647" t="str">
            <v>DOM FELICIANO</v>
          </cell>
          <cell r="C647" t="str">
            <v>RS</v>
          </cell>
        </row>
        <row r="648">
          <cell r="A648">
            <v>315360</v>
          </cell>
          <cell r="B648" t="str">
            <v>PRUDENTE DE MORAIS</v>
          </cell>
          <cell r="C648" t="str">
            <v>MG</v>
          </cell>
        </row>
        <row r="649">
          <cell r="A649">
            <v>354250</v>
          </cell>
          <cell r="B649" t="str">
            <v>REGINOPOLIS</v>
          </cell>
          <cell r="C649" t="str">
            <v>SP</v>
          </cell>
          <cell r="E649">
            <v>139115</v>
          </cell>
        </row>
        <row r="650">
          <cell r="A650">
            <v>313240</v>
          </cell>
          <cell r="B650" t="str">
            <v>ITAJUBA</v>
          </cell>
          <cell r="C650" t="str">
            <v>MG</v>
          </cell>
        </row>
        <row r="651">
          <cell r="A651">
            <v>313130</v>
          </cell>
          <cell r="B651" t="str">
            <v>IPATINGA</v>
          </cell>
          <cell r="C651" t="str">
            <v>MG</v>
          </cell>
        </row>
        <row r="652">
          <cell r="A652">
            <v>353205</v>
          </cell>
          <cell r="B652" t="str">
            <v>MOTUCA</v>
          </cell>
          <cell r="C652" t="str">
            <v>SP</v>
          </cell>
          <cell r="E652">
            <v>236734</v>
          </cell>
        </row>
        <row r="653">
          <cell r="A653">
            <v>411220</v>
          </cell>
          <cell r="B653" t="str">
            <v>JANIOPOLIS</v>
          </cell>
          <cell r="C653" t="str">
            <v>PR</v>
          </cell>
        </row>
        <row r="654">
          <cell r="A654">
            <v>412450</v>
          </cell>
          <cell r="B654" t="str">
            <v>SANTO INACIO</v>
          </cell>
          <cell r="C654" t="str">
            <v>PR</v>
          </cell>
        </row>
        <row r="655">
          <cell r="A655">
            <v>411860</v>
          </cell>
          <cell r="B655" t="str">
            <v>PAULA FREITAS</v>
          </cell>
          <cell r="C655" t="str">
            <v>PR</v>
          </cell>
        </row>
        <row r="656">
          <cell r="A656">
            <v>420010</v>
          </cell>
          <cell r="B656" t="str">
            <v>ABELARDO LUZ</v>
          </cell>
          <cell r="C656" t="str">
            <v>SC</v>
          </cell>
        </row>
        <row r="657">
          <cell r="A657">
            <v>350130</v>
          </cell>
          <cell r="B657" t="str">
            <v>ALVARES MACHADO</v>
          </cell>
          <cell r="C657" t="str">
            <v>SP</v>
          </cell>
        </row>
        <row r="658">
          <cell r="A658">
            <v>316060</v>
          </cell>
          <cell r="B658" t="str">
            <v>SANTO HIPOLITO</v>
          </cell>
          <cell r="C658" t="str">
            <v>MG</v>
          </cell>
        </row>
        <row r="659">
          <cell r="A659">
            <v>510800</v>
          </cell>
          <cell r="B659" t="str">
            <v>TAPURAH</v>
          </cell>
          <cell r="C659" t="str">
            <v>MT</v>
          </cell>
        </row>
        <row r="660">
          <cell r="A660">
            <v>352590</v>
          </cell>
          <cell r="B660" t="str">
            <v>JUNDIAI</v>
          </cell>
          <cell r="C660" t="str">
            <v>SP</v>
          </cell>
        </row>
        <row r="661">
          <cell r="A661">
            <v>355600</v>
          </cell>
          <cell r="B661" t="str">
            <v>URUPES</v>
          </cell>
          <cell r="C661" t="str">
            <v>SP</v>
          </cell>
        </row>
        <row r="662">
          <cell r="A662">
            <v>310060</v>
          </cell>
          <cell r="B662" t="str">
            <v>AGUA BOA</v>
          </cell>
          <cell r="C662" t="str">
            <v>MG</v>
          </cell>
        </row>
        <row r="663">
          <cell r="A663">
            <v>313580</v>
          </cell>
          <cell r="B663" t="str">
            <v>JEQUITINHONHA</v>
          </cell>
          <cell r="C663" t="str">
            <v>MG</v>
          </cell>
        </row>
        <row r="664">
          <cell r="A664">
            <v>316450</v>
          </cell>
          <cell r="B664" t="str">
            <v>SAO SEBASTIAO DO MARANHAO</v>
          </cell>
          <cell r="C664" t="str">
            <v>MG</v>
          </cell>
        </row>
        <row r="665">
          <cell r="A665">
            <v>315770</v>
          </cell>
          <cell r="B665" t="str">
            <v>SANTA JULIANA</v>
          </cell>
          <cell r="C665" t="str">
            <v>MG</v>
          </cell>
        </row>
        <row r="666">
          <cell r="A666">
            <v>315560</v>
          </cell>
          <cell r="B666" t="str">
            <v>RIO PARDO DE MINAS</v>
          </cell>
          <cell r="C666" t="str">
            <v>MG</v>
          </cell>
        </row>
        <row r="667">
          <cell r="A667">
            <v>421795</v>
          </cell>
          <cell r="B667" t="str">
            <v>TIGRINHOS</v>
          </cell>
          <cell r="C667" t="str">
            <v>SC</v>
          </cell>
          <cell r="E667">
            <v>315864</v>
          </cell>
        </row>
        <row r="668">
          <cell r="A668">
            <v>412535</v>
          </cell>
          <cell r="B668" t="str">
            <v>SAO JORGE DO PATROCINIO</v>
          </cell>
          <cell r="C668" t="str">
            <v>PR</v>
          </cell>
        </row>
        <row r="669">
          <cell r="A669">
            <v>310930</v>
          </cell>
          <cell r="B669" t="str">
            <v>BURITIS</v>
          </cell>
          <cell r="C669" t="str">
            <v>MG</v>
          </cell>
        </row>
        <row r="670">
          <cell r="A670">
            <v>312670</v>
          </cell>
          <cell r="B670" t="str">
            <v>FRANCISCO SA</v>
          </cell>
          <cell r="C670" t="str">
            <v>MG</v>
          </cell>
        </row>
        <row r="671">
          <cell r="A671">
            <v>314587</v>
          </cell>
          <cell r="B671" t="str">
            <v>ORIZANIA</v>
          </cell>
          <cell r="C671" t="str">
            <v>MG</v>
          </cell>
        </row>
        <row r="672">
          <cell r="A672">
            <v>353040</v>
          </cell>
          <cell r="B672" t="str">
            <v>MIRASSOLANDIA</v>
          </cell>
          <cell r="C672" t="str">
            <v>SP</v>
          </cell>
          <cell r="E672">
            <v>217288</v>
          </cell>
        </row>
        <row r="673">
          <cell r="A673">
            <v>354765</v>
          </cell>
          <cell r="B673" t="str">
            <v>SANTA SALETE</v>
          </cell>
          <cell r="C673" t="str">
            <v>SP</v>
          </cell>
        </row>
        <row r="674">
          <cell r="A674">
            <v>313005</v>
          </cell>
          <cell r="B674" t="str">
            <v>ICARAI DE MINAS</v>
          </cell>
          <cell r="C674" t="str">
            <v>MG</v>
          </cell>
        </row>
        <row r="675">
          <cell r="A675">
            <v>421730</v>
          </cell>
          <cell r="B675" t="str">
            <v>SAUDADES</v>
          </cell>
          <cell r="C675" t="str">
            <v>SC</v>
          </cell>
          <cell r="E675">
            <v>605658</v>
          </cell>
        </row>
        <row r="676">
          <cell r="A676">
            <v>314720</v>
          </cell>
          <cell r="B676" t="str">
            <v>PARAGUACU</v>
          </cell>
          <cell r="C676" t="str">
            <v>MG</v>
          </cell>
        </row>
        <row r="677">
          <cell r="A677">
            <v>510305</v>
          </cell>
          <cell r="B677" t="str">
            <v>CLAUDIA</v>
          </cell>
          <cell r="C677" t="str">
            <v>MT</v>
          </cell>
        </row>
        <row r="678">
          <cell r="A678">
            <v>310570</v>
          </cell>
          <cell r="B678" t="str">
            <v>BARRA LONGA</v>
          </cell>
          <cell r="C678" t="str">
            <v>MG</v>
          </cell>
        </row>
        <row r="679">
          <cell r="A679">
            <v>310690</v>
          </cell>
          <cell r="B679" t="str">
            <v>BICAS</v>
          </cell>
          <cell r="C679" t="str">
            <v>MG</v>
          </cell>
        </row>
        <row r="680">
          <cell r="A680">
            <v>420840</v>
          </cell>
          <cell r="B680" t="str">
            <v>ITAPIRANGA</v>
          </cell>
          <cell r="C680" t="str">
            <v>SC</v>
          </cell>
          <cell r="E680">
            <v>1954821</v>
          </cell>
        </row>
        <row r="681">
          <cell r="A681">
            <v>315000</v>
          </cell>
          <cell r="B681" t="str">
            <v>PESCADOR</v>
          </cell>
          <cell r="C681" t="str">
            <v>MG</v>
          </cell>
        </row>
        <row r="682">
          <cell r="A682">
            <v>317180</v>
          </cell>
          <cell r="B682" t="str">
            <v>VIRGINOPOLIS</v>
          </cell>
          <cell r="C682" t="str">
            <v>MG</v>
          </cell>
        </row>
        <row r="683">
          <cell r="A683">
            <v>313840</v>
          </cell>
          <cell r="B683" t="str">
            <v>LEOPOLDINA</v>
          </cell>
          <cell r="C683" t="str">
            <v>MG</v>
          </cell>
        </row>
        <row r="684">
          <cell r="A684">
            <v>500620</v>
          </cell>
          <cell r="B684" t="str">
            <v>NOVA ANDRADINA</v>
          </cell>
          <cell r="C684" t="str">
            <v>MS</v>
          </cell>
        </row>
        <row r="685">
          <cell r="A685">
            <v>510675</v>
          </cell>
          <cell r="B685" t="str">
            <v>PONTES E LACERDA</v>
          </cell>
          <cell r="C685" t="str">
            <v>MT</v>
          </cell>
        </row>
        <row r="686">
          <cell r="A686">
            <v>355000</v>
          </cell>
          <cell r="B686" t="str">
            <v>SAO LUIS DO PARAITINGA</v>
          </cell>
          <cell r="C686" t="str">
            <v>SP</v>
          </cell>
          <cell r="E686">
            <v>414484</v>
          </cell>
        </row>
        <row r="687">
          <cell r="A687">
            <v>411435</v>
          </cell>
          <cell r="B687" t="str">
            <v>MANFRINOPOLIS</v>
          </cell>
          <cell r="C687" t="str">
            <v>PR</v>
          </cell>
        </row>
        <row r="688">
          <cell r="A688">
            <v>313300</v>
          </cell>
          <cell r="B688" t="str">
            <v>ITAMONTE</v>
          </cell>
          <cell r="C688" t="str">
            <v>MG</v>
          </cell>
        </row>
        <row r="689">
          <cell r="A689">
            <v>310280</v>
          </cell>
          <cell r="B689" t="str">
            <v>ANDRELANDIA</v>
          </cell>
          <cell r="C689" t="str">
            <v>MG</v>
          </cell>
        </row>
        <row r="690">
          <cell r="A690">
            <v>314000</v>
          </cell>
          <cell r="B690" t="str">
            <v>MARIANA</v>
          </cell>
          <cell r="C690" t="str">
            <v>MG</v>
          </cell>
        </row>
        <row r="691">
          <cell r="A691">
            <v>420555</v>
          </cell>
          <cell r="B691" t="str">
            <v>FREI ROGERIO</v>
          </cell>
          <cell r="C691" t="str">
            <v>SC</v>
          </cell>
          <cell r="D691">
            <v>30005</v>
          </cell>
        </row>
        <row r="692">
          <cell r="A692">
            <v>312230</v>
          </cell>
          <cell r="B692" t="str">
            <v>DIVINOPOLIS</v>
          </cell>
          <cell r="C692" t="str">
            <v>MG</v>
          </cell>
        </row>
        <row r="693">
          <cell r="A693">
            <v>314790</v>
          </cell>
          <cell r="B693" t="str">
            <v>PASSOS</v>
          </cell>
          <cell r="C693" t="str">
            <v>MG</v>
          </cell>
        </row>
        <row r="694">
          <cell r="A694">
            <v>421110</v>
          </cell>
          <cell r="B694" t="str">
            <v>MONTE CASTELO</v>
          </cell>
          <cell r="C694" t="str">
            <v>SC</v>
          </cell>
        </row>
        <row r="695">
          <cell r="A695">
            <v>510590</v>
          </cell>
          <cell r="B695" t="str">
            <v>NOBRES</v>
          </cell>
          <cell r="C695" t="str">
            <v>MT</v>
          </cell>
        </row>
        <row r="696">
          <cell r="A696">
            <v>311790</v>
          </cell>
          <cell r="B696" t="str">
            <v>CONGONHAL</v>
          </cell>
          <cell r="C696" t="str">
            <v>MG</v>
          </cell>
        </row>
        <row r="697">
          <cell r="A697">
            <v>316920</v>
          </cell>
          <cell r="B697" t="str">
            <v>TOMBOS</v>
          </cell>
          <cell r="C697" t="str">
            <v>MG</v>
          </cell>
        </row>
        <row r="698">
          <cell r="A698">
            <v>315180</v>
          </cell>
          <cell r="B698" t="str">
            <v>POCOS DE CALDAS</v>
          </cell>
          <cell r="C698" t="str">
            <v>MG</v>
          </cell>
        </row>
        <row r="699">
          <cell r="A699">
            <v>351518</v>
          </cell>
          <cell r="B699" t="str">
            <v>ESPIRITO SANTO DO PINHAL</v>
          </cell>
          <cell r="C699" t="str">
            <v>SP</v>
          </cell>
          <cell r="E699">
            <v>2640240</v>
          </cell>
        </row>
        <row r="700">
          <cell r="A700">
            <v>500430</v>
          </cell>
          <cell r="B700" t="str">
            <v>IGUATEMI</v>
          </cell>
          <cell r="C700" t="str">
            <v>MS</v>
          </cell>
        </row>
        <row r="701">
          <cell r="A701">
            <v>317005</v>
          </cell>
          <cell r="B701" t="str">
            <v>UBAPORANGA</v>
          </cell>
          <cell r="C701" t="str">
            <v>MG</v>
          </cell>
        </row>
        <row r="702">
          <cell r="A702">
            <v>410750</v>
          </cell>
          <cell r="B702" t="str">
            <v>ENGENHEIRO BELTRAO</v>
          </cell>
          <cell r="C702" t="str">
            <v>PR</v>
          </cell>
        </row>
        <row r="703">
          <cell r="A703">
            <v>314890</v>
          </cell>
          <cell r="B703" t="str">
            <v>PEDRA DO INDAIA</v>
          </cell>
          <cell r="C703" t="str">
            <v>MG</v>
          </cell>
        </row>
        <row r="704">
          <cell r="A704">
            <v>314850</v>
          </cell>
          <cell r="B704" t="str">
            <v>PAVAO</v>
          </cell>
          <cell r="C704" t="str">
            <v>MG</v>
          </cell>
        </row>
        <row r="705">
          <cell r="A705">
            <v>314537</v>
          </cell>
          <cell r="B705" t="str">
            <v>NOVORIZONTE</v>
          </cell>
          <cell r="C705" t="str">
            <v>MG</v>
          </cell>
        </row>
        <row r="706">
          <cell r="A706">
            <v>431550</v>
          </cell>
          <cell r="B706" t="str">
            <v>RESTINGA SECA</v>
          </cell>
          <cell r="C706" t="str">
            <v>RS</v>
          </cell>
        </row>
        <row r="707">
          <cell r="A707">
            <v>317070</v>
          </cell>
          <cell r="B707" t="str">
            <v>VARGINHA</v>
          </cell>
          <cell r="C707" t="str">
            <v>MG</v>
          </cell>
        </row>
        <row r="708">
          <cell r="A708">
            <v>310620</v>
          </cell>
          <cell r="B708" t="str">
            <v>BELO HORIZONTE</v>
          </cell>
          <cell r="C708" t="str">
            <v>MG</v>
          </cell>
        </row>
        <row r="709">
          <cell r="A709">
            <v>315070</v>
          </cell>
          <cell r="B709" t="str">
            <v>PIRAJUBA</v>
          </cell>
          <cell r="C709" t="str">
            <v>MG</v>
          </cell>
        </row>
        <row r="710">
          <cell r="A710">
            <v>313680</v>
          </cell>
          <cell r="B710" t="str">
            <v>JURAMENTO</v>
          </cell>
          <cell r="C710" t="str">
            <v>MG</v>
          </cell>
        </row>
        <row r="711">
          <cell r="A711">
            <v>355510</v>
          </cell>
          <cell r="B711" t="str">
            <v>TUPI PAULISTA</v>
          </cell>
          <cell r="C711" t="str">
            <v>SP</v>
          </cell>
          <cell r="E711">
            <v>897905</v>
          </cell>
        </row>
        <row r="712">
          <cell r="A712">
            <v>316730</v>
          </cell>
          <cell r="B712" t="str">
            <v>SILVEIRANIA</v>
          </cell>
          <cell r="C712" t="str">
            <v>MG</v>
          </cell>
        </row>
        <row r="713">
          <cell r="A713">
            <v>500150</v>
          </cell>
          <cell r="B713" t="str">
            <v>BANDEIRANTES</v>
          </cell>
          <cell r="C713" t="str">
            <v>MS</v>
          </cell>
        </row>
        <row r="714">
          <cell r="A714">
            <v>420820</v>
          </cell>
          <cell r="B714" t="str">
            <v>ITAJAI</v>
          </cell>
          <cell r="C714" t="str">
            <v>SC</v>
          </cell>
        </row>
        <row r="715">
          <cell r="A715">
            <v>310630</v>
          </cell>
          <cell r="B715" t="str">
            <v>BELO ORIENTE</v>
          </cell>
          <cell r="C715" t="str">
            <v>MG</v>
          </cell>
        </row>
        <row r="716">
          <cell r="A716">
            <v>315660</v>
          </cell>
          <cell r="B716" t="str">
            <v>RUBIM</v>
          </cell>
          <cell r="C716" t="str">
            <v>MG</v>
          </cell>
        </row>
        <row r="717">
          <cell r="A717">
            <v>312840</v>
          </cell>
          <cell r="B717" t="str">
            <v>GUARANI</v>
          </cell>
          <cell r="C717" t="str">
            <v>MG</v>
          </cell>
        </row>
        <row r="718">
          <cell r="A718">
            <v>315030</v>
          </cell>
          <cell r="B718" t="str">
            <v>PIEDADE DO RIO GRANDE</v>
          </cell>
          <cell r="C718" t="str">
            <v>MG</v>
          </cell>
        </row>
        <row r="719">
          <cell r="A719">
            <v>315895</v>
          </cell>
          <cell r="B719" t="str">
            <v>SANTANA DO PARAISO</v>
          </cell>
          <cell r="C719" t="str">
            <v>MG</v>
          </cell>
        </row>
        <row r="720">
          <cell r="A720">
            <v>350910</v>
          </cell>
          <cell r="B720" t="str">
            <v>CAIUA</v>
          </cell>
          <cell r="C720" t="str">
            <v>SP</v>
          </cell>
          <cell r="E720">
            <v>137550</v>
          </cell>
        </row>
        <row r="721">
          <cell r="A721">
            <v>420600</v>
          </cell>
          <cell r="B721" t="str">
            <v>GOVERNADOR CELSO RAMOS</v>
          </cell>
          <cell r="C721" t="str">
            <v>SC</v>
          </cell>
          <cell r="D721">
            <v>261152</v>
          </cell>
          <cell r="E721">
            <v>1721520</v>
          </cell>
        </row>
        <row r="722">
          <cell r="A722">
            <v>312710</v>
          </cell>
          <cell r="B722" t="str">
            <v>FRUTAL</v>
          </cell>
          <cell r="C722" t="str">
            <v>MG</v>
          </cell>
        </row>
        <row r="723">
          <cell r="A723">
            <v>312220</v>
          </cell>
          <cell r="B723" t="str">
            <v>DIVINOLANDIA DE MINAS</v>
          </cell>
          <cell r="C723" t="str">
            <v>MG</v>
          </cell>
        </row>
        <row r="724">
          <cell r="A724">
            <v>411727</v>
          </cell>
          <cell r="B724" t="str">
            <v>NOVA TEBAS</v>
          </cell>
          <cell r="C724" t="str">
            <v>PR</v>
          </cell>
          <cell r="D724">
            <v>11580</v>
          </cell>
          <cell r="E724">
            <v>623352</v>
          </cell>
        </row>
        <row r="725">
          <cell r="A725">
            <v>312180</v>
          </cell>
          <cell r="B725" t="str">
            <v>DIONISIO</v>
          </cell>
          <cell r="C725" t="str">
            <v>MG</v>
          </cell>
        </row>
        <row r="726">
          <cell r="A726">
            <v>312830</v>
          </cell>
          <cell r="B726" t="str">
            <v>GUARANESIA</v>
          </cell>
          <cell r="C726" t="str">
            <v>MG</v>
          </cell>
        </row>
        <row r="727">
          <cell r="A727">
            <v>314460</v>
          </cell>
          <cell r="B727" t="str">
            <v>NEPOMUCENO</v>
          </cell>
          <cell r="C727" t="str">
            <v>MG</v>
          </cell>
        </row>
        <row r="728">
          <cell r="A728">
            <v>430783</v>
          </cell>
          <cell r="B728" t="str">
            <v>EUGENIO DE CASTRO</v>
          </cell>
          <cell r="C728" t="str">
            <v>RS</v>
          </cell>
        </row>
        <row r="729">
          <cell r="A729">
            <v>315320</v>
          </cell>
          <cell r="B729" t="str">
            <v>PRESIDENTE JUSCELINO</v>
          </cell>
          <cell r="C729" t="str">
            <v>MG</v>
          </cell>
        </row>
        <row r="730">
          <cell r="A730">
            <v>316110</v>
          </cell>
          <cell r="B730" t="str">
            <v>SAO FRANCISCO</v>
          </cell>
          <cell r="C730" t="str">
            <v>MG</v>
          </cell>
        </row>
        <row r="731">
          <cell r="A731">
            <v>510700</v>
          </cell>
          <cell r="B731" t="str">
            <v>POXOREO</v>
          </cell>
          <cell r="C731" t="str">
            <v>MT</v>
          </cell>
        </row>
        <row r="732">
          <cell r="A732">
            <v>315020</v>
          </cell>
          <cell r="B732" t="str">
            <v>PIEDADE DE PONTE NOVA</v>
          </cell>
          <cell r="C732" t="str">
            <v>MG</v>
          </cell>
        </row>
        <row r="733">
          <cell r="A733">
            <v>310445</v>
          </cell>
          <cell r="B733" t="str">
            <v>ARICANDUVA</v>
          </cell>
          <cell r="C733" t="str">
            <v>MG</v>
          </cell>
        </row>
        <row r="734">
          <cell r="A734">
            <v>420775</v>
          </cell>
          <cell r="B734" t="str">
            <v>IRACEMINHA</v>
          </cell>
          <cell r="C734" t="str">
            <v>SC</v>
          </cell>
          <cell r="E734">
            <v>1032423</v>
          </cell>
        </row>
        <row r="735">
          <cell r="A735">
            <v>315645</v>
          </cell>
          <cell r="B735" t="str">
            <v>ROSARIO DA LIMEIRA</v>
          </cell>
          <cell r="C735" t="str">
            <v>MG</v>
          </cell>
        </row>
        <row r="736">
          <cell r="A736">
            <v>310490</v>
          </cell>
          <cell r="B736" t="str">
            <v>BAEPENDI</v>
          </cell>
          <cell r="C736" t="str">
            <v>MG</v>
          </cell>
        </row>
        <row r="737">
          <cell r="A737">
            <v>420650</v>
          </cell>
          <cell r="B737" t="str">
            <v>GUARAMIRIM</v>
          </cell>
          <cell r="C737" t="str">
            <v>SC</v>
          </cell>
          <cell r="D737">
            <v>703687</v>
          </cell>
        </row>
        <row r="738">
          <cell r="A738">
            <v>313690</v>
          </cell>
          <cell r="B738" t="str">
            <v>JURUAIA</v>
          </cell>
          <cell r="C738" t="str">
            <v>MG</v>
          </cell>
        </row>
        <row r="739">
          <cell r="A739">
            <v>430632</v>
          </cell>
          <cell r="B739" t="str">
            <v>DERRUBADAS</v>
          </cell>
          <cell r="C739" t="str">
            <v>RS</v>
          </cell>
        </row>
        <row r="740">
          <cell r="A740">
            <v>311170</v>
          </cell>
          <cell r="B740" t="str">
            <v>CANAA</v>
          </cell>
          <cell r="C740" t="str">
            <v>MG</v>
          </cell>
        </row>
        <row r="741">
          <cell r="A741">
            <v>312110</v>
          </cell>
          <cell r="B741" t="str">
            <v>DELFIM MOREIRA</v>
          </cell>
          <cell r="C741" t="str">
            <v>MG</v>
          </cell>
        </row>
        <row r="742">
          <cell r="A742">
            <v>316390</v>
          </cell>
          <cell r="B742" t="str">
            <v>SAO PEDRO DA UNIAO</v>
          </cell>
          <cell r="C742" t="str">
            <v>MG</v>
          </cell>
        </row>
        <row r="743">
          <cell r="A743">
            <v>510625</v>
          </cell>
          <cell r="B743" t="str">
            <v>NOVA XAVANTINA</v>
          </cell>
          <cell r="C743" t="str">
            <v>MT</v>
          </cell>
        </row>
        <row r="744">
          <cell r="A744">
            <v>431940</v>
          </cell>
          <cell r="B744" t="str">
            <v>SAO PEDRO DO SUL</v>
          </cell>
          <cell r="C744" t="str">
            <v>RS</v>
          </cell>
        </row>
        <row r="745">
          <cell r="A745">
            <v>431600</v>
          </cell>
          <cell r="B745" t="str">
            <v>ROLANTE</v>
          </cell>
          <cell r="C745" t="str">
            <v>RS</v>
          </cell>
        </row>
        <row r="746">
          <cell r="A746">
            <v>313880</v>
          </cell>
          <cell r="B746" t="str">
            <v>LUZ</v>
          </cell>
          <cell r="C746" t="str">
            <v>MG</v>
          </cell>
        </row>
        <row r="747">
          <cell r="A747">
            <v>311160</v>
          </cell>
          <cell r="B747" t="str">
            <v>CAMPOS GERAIS</v>
          </cell>
          <cell r="C747" t="str">
            <v>MG</v>
          </cell>
        </row>
        <row r="748">
          <cell r="A748">
            <v>411950</v>
          </cell>
          <cell r="B748" t="str">
            <v>PIRAQUARA</v>
          </cell>
          <cell r="C748" t="str">
            <v>PR</v>
          </cell>
          <cell r="E748">
            <v>5589935</v>
          </cell>
        </row>
        <row r="749">
          <cell r="A749">
            <v>421625</v>
          </cell>
          <cell r="B749" t="str">
            <v>SAO JOAO DO OESTE</v>
          </cell>
          <cell r="C749" t="str">
            <v>SC</v>
          </cell>
          <cell r="E749">
            <v>453616</v>
          </cell>
        </row>
        <row r="750">
          <cell r="A750">
            <v>410165</v>
          </cell>
          <cell r="B750" t="str">
            <v>ARAPUA</v>
          </cell>
          <cell r="C750" t="str">
            <v>PR</v>
          </cell>
        </row>
        <row r="751">
          <cell r="A751">
            <v>312660</v>
          </cell>
          <cell r="B751" t="str">
            <v>FRANCISCO DUMONT</v>
          </cell>
          <cell r="C751" t="str">
            <v>MG</v>
          </cell>
        </row>
        <row r="752">
          <cell r="A752">
            <v>290210</v>
          </cell>
          <cell r="B752" t="str">
            <v>ARACI</v>
          </cell>
          <cell r="C752" t="str">
            <v>BA</v>
          </cell>
        </row>
        <row r="753">
          <cell r="A753">
            <v>310200</v>
          </cell>
          <cell r="B753" t="str">
            <v>ALTEROSA</v>
          </cell>
          <cell r="C753" t="str">
            <v>MG</v>
          </cell>
        </row>
        <row r="754">
          <cell r="A754">
            <v>431110</v>
          </cell>
          <cell r="B754" t="str">
            <v>JAGUARI</v>
          </cell>
          <cell r="C754" t="str">
            <v>RS</v>
          </cell>
        </row>
        <row r="755">
          <cell r="A755">
            <v>354870</v>
          </cell>
          <cell r="B755" t="str">
            <v>SAO BERNARDO DO CAMPO</v>
          </cell>
          <cell r="C755" t="str">
            <v>SP</v>
          </cell>
          <cell r="D755">
            <v>9217823</v>
          </cell>
        </row>
        <row r="756">
          <cell r="A756">
            <v>312190</v>
          </cell>
          <cell r="B756" t="str">
            <v>DIVINESIA</v>
          </cell>
          <cell r="C756" t="str">
            <v>MG</v>
          </cell>
        </row>
        <row r="757">
          <cell r="A757">
            <v>350650</v>
          </cell>
          <cell r="B757" t="str">
            <v>BIRIGUI</v>
          </cell>
          <cell r="C757" t="str">
            <v>SP</v>
          </cell>
          <cell r="E757">
            <v>1212481</v>
          </cell>
        </row>
        <row r="758">
          <cell r="A758">
            <v>310950</v>
          </cell>
          <cell r="B758" t="str">
            <v>CABO VERDE</v>
          </cell>
          <cell r="C758" t="str">
            <v>MG</v>
          </cell>
        </row>
        <row r="759">
          <cell r="A759">
            <v>520340</v>
          </cell>
          <cell r="B759" t="str">
            <v>BOM JARDIM DE GOIAS</v>
          </cell>
          <cell r="C759" t="str">
            <v>GO</v>
          </cell>
        </row>
        <row r="760">
          <cell r="A760">
            <v>352750</v>
          </cell>
          <cell r="B760" t="str">
            <v>LUCIANOPOLIS</v>
          </cell>
          <cell r="C760" t="str">
            <v>SP</v>
          </cell>
        </row>
        <row r="761">
          <cell r="A761">
            <v>310900</v>
          </cell>
          <cell r="B761" t="str">
            <v>BRUMADINHO</v>
          </cell>
          <cell r="C761" t="str">
            <v>MG</v>
          </cell>
        </row>
        <row r="762">
          <cell r="A762">
            <v>351140</v>
          </cell>
          <cell r="B762" t="str">
            <v>CERQUEIRA CESAR</v>
          </cell>
          <cell r="C762" t="str">
            <v>SP</v>
          </cell>
          <cell r="E762">
            <v>585975</v>
          </cell>
        </row>
        <row r="763">
          <cell r="A763">
            <v>420900</v>
          </cell>
          <cell r="B763" t="str">
            <v>JOACABA</v>
          </cell>
          <cell r="C763" t="str">
            <v>SC</v>
          </cell>
          <cell r="D763">
            <v>55116</v>
          </cell>
          <cell r="E763">
            <v>563596</v>
          </cell>
        </row>
        <row r="764">
          <cell r="A764">
            <v>432132</v>
          </cell>
          <cell r="B764" t="str">
            <v>TAQUARUCU DO SUL</v>
          </cell>
          <cell r="C764" t="str">
            <v>RS</v>
          </cell>
          <cell r="E764">
            <v>263098</v>
          </cell>
        </row>
        <row r="765">
          <cell r="A765">
            <v>311080</v>
          </cell>
          <cell r="B765" t="str">
            <v>CAMPANARIO</v>
          </cell>
          <cell r="C765" t="str">
            <v>MG</v>
          </cell>
        </row>
        <row r="766">
          <cell r="A766">
            <v>421180</v>
          </cell>
          <cell r="B766" t="str">
            <v>OURO</v>
          </cell>
          <cell r="C766" t="str">
            <v>SC</v>
          </cell>
        </row>
        <row r="767">
          <cell r="A767">
            <v>420215</v>
          </cell>
          <cell r="B767" t="str">
            <v>BELMONTE</v>
          </cell>
          <cell r="C767" t="str">
            <v>SC</v>
          </cell>
          <cell r="E767">
            <v>251168</v>
          </cell>
        </row>
        <row r="768">
          <cell r="A768">
            <v>313865</v>
          </cell>
          <cell r="B768" t="str">
            <v>LONTRA</v>
          </cell>
          <cell r="C768" t="str">
            <v>MG</v>
          </cell>
        </row>
        <row r="769">
          <cell r="A769">
            <v>312550</v>
          </cell>
          <cell r="B769" t="str">
            <v>SAO GONCALO DO RIO PRETO</v>
          </cell>
          <cell r="C769" t="str">
            <v>MG</v>
          </cell>
        </row>
        <row r="770">
          <cell r="A770">
            <v>313540</v>
          </cell>
          <cell r="B770" t="str">
            <v>JECEABA</v>
          </cell>
          <cell r="C770" t="str">
            <v>MG</v>
          </cell>
        </row>
        <row r="771">
          <cell r="A771">
            <v>315280</v>
          </cell>
          <cell r="B771" t="str">
            <v>PRATA</v>
          </cell>
          <cell r="C771" t="str">
            <v>MG</v>
          </cell>
        </row>
        <row r="772">
          <cell r="A772">
            <v>312430</v>
          </cell>
          <cell r="B772" t="str">
            <v>ESPINOSA</v>
          </cell>
          <cell r="C772" t="str">
            <v>MG</v>
          </cell>
        </row>
        <row r="773">
          <cell r="A773">
            <v>500060</v>
          </cell>
          <cell r="B773" t="str">
            <v>AMAMBAI</v>
          </cell>
          <cell r="C773" t="str">
            <v>MS</v>
          </cell>
        </row>
        <row r="774">
          <cell r="A774">
            <v>420490</v>
          </cell>
          <cell r="B774" t="str">
            <v>DESCANSO</v>
          </cell>
          <cell r="C774" t="str">
            <v>SC</v>
          </cell>
          <cell r="E774">
            <v>1665491</v>
          </cell>
        </row>
        <row r="775">
          <cell r="A775">
            <v>317075</v>
          </cell>
          <cell r="B775" t="str">
            <v>VARJAO DE MINAS</v>
          </cell>
          <cell r="C775" t="str">
            <v>MG</v>
          </cell>
        </row>
        <row r="776">
          <cell r="A776">
            <v>316140</v>
          </cell>
          <cell r="B776" t="str">
            <v>SAO FRANCISCO DO GLORIA</v>
          </cell>
          <cell r="C776" t="str">
            <v>MG</v>
          </cell>
        </row>
        <row r="777">
          <cell r="A777">
            <v>314260</v>
          </cell>
          <cell r="B777" t="str">
            <v>MONSENHOR PAULO</v>
          </cell>
          <cell r="C777" t="str">
            <v>MG</v>
          </cell>
        </row>
        <row r="778">
          <cell r="A778">
            <v>317000</v>
          </cell>
          <cell r="B778" t="str">
            <v>UBAI</v>
          </cell>
          <cell r="C778" t="str">
            <v>MG</v>
          </cell>
        </row>
        <row r="779">
          <cell r="A779">
            <v>500240</v>
          </cell>
          <cell r="B779" t="str">
            <v>CAARAPO</v>
          </cell>
          <cell r="C779" t="str">
            <v>MS</v>
          </cell>
        </row>
        <row r="780">
          <cell r="A780">
            <v>350800</v>
          </cell>
          <cell r="B780" t="str">
            <v>BURI</v>
          </cell>
          <cell r="C780" t="str">
            <v>SP</v>
          </cell>
        </row>
        <row r="781">
          <cell r="A781">
            <v>221050</v>
          </cell>
          <cell r="B781" t="str">
            <v>SAO PEDRO DO PIAUI</v>
          </cell>
          <cell r="C781" t="str">
            <v>PI</v>
          </cell>
          <cell r="D781">
            <v>36113</v>
          </cell>
        </row>
        <row r="782">
          <cell r="A782">
            <v>420110</v>
          </cell>
          <cell r="B782" t="str">
            <v>ANITAPOLIS</v>
          </cell>
          <cell r="C782" t="str">
            <v>SC</v>
          </cell>
          <cell r="E782">
            <v>409605</v>
          </cell>
        </row>
        <row r="783">
          <cell r="A783">
            <v>316370</v>
          </cell>
          <cell r="B783" t="str">
            <v>SAO LOURENCO</v>
          </cell>
          <cell r="C783" t="str">
            <v>MG</v>
          </cell>
        </row>
        <row r="784">
          <cell r="A784">
            <v>353870</v>
          </cell>
          <cell r="B784" t="str">
            <v>PIRACICABA</v>
          </cell>
          <cell r="C784" t="str">
            <v>SP</v>
          </cell>
          <cell r="D784">
            <v>3143835</v>
          </cell>
        </row>
        <row r="785">
          <cell r="A785">
            <v>353200</v>
          </cell>
          <cell r="B785" t="str">
            <v>MORUNGABA</v>
          </cell>
          <cell r="C785" t="str">
            <v>SP</v>
          </cell>
        </row>
        <row r="786">
          <cell r="A786">
            <v>311535</v>
          </cell>
          <cell r="B786" t="str">
            <v>CATAS ALTAS</v>
          </cell>
          <cell r="C786" t="str">
            <v>MG</v>
          </cell>
        </row>
        <row r="787">
          <cell r="A787">
            <v>310440</v>
          </cell>
          <cell r="B787" t="str">
            <v>ARGIRITA</v>
          </cell>
          <cell r="C787" t="str">
            <v>MG</v>
          </cell>
        </row>
        <row r="788">
          <cell r="A788">
            <v>313770</v>
          </cell>
          <cell r="B788" t="str">
            <v>LAJINHA</v>
          </cell>
          <cell r="C788" t="str">
            <v>MG</v>
          </cell>
        </row>
        <row r="789">
          <cell r="A789">
            <v>313652</v>
          </cell>
          <cell r="B789" t="str">
            <v>JOSE GONCALVES DE MINAS</v>
          </cell>
          <cell r="C789" t="str">
            <v>MG</v>
          </cell>
        </row>
        <row r="790">
          <cell r="A790">
            <v>411060</v>
          </cell>
          <cell r="B790" t="str">
            <v>IPORA</v>
          </cell>
          <cell r="C790" t="str">
            <v>PR</v>
          </cell>
          <cell r="E790">
            <v>301319</v>
          </cell>
        </row>
        <row r="791">
          <cell r="A791">
            <v>314100</v>
          </cell>
          <cell r="B791" t="str">
            <v>MATO VERDE</v>
          </cell>
          <cell r="C791" t="str">
            <v>MG</v>
          </cell>
        </row>
        <row r="792">
          <cell r="A792">
            <v>354740</v>
          </cell>
          <cell r="B792" t="str">
            <v>SANTA RITA D'OESTE</v>
          </cell>
          <cell r="C792" t="str">
            <v>SP</v>
          </cell>
        </row>
        <row r="793">
          <cell r="A793">
            <v>420980</v>
          </cell>
          <cell r="B793" t="str">
            <v>LEOBERTO LEAL</v>
          </cell>
          <cell r="C793" t="str">
            <v>SC</v>
          </cell>
          <cell r="E793">
            <v>239979</v>
          </cell>
        </row>
        <row r="794">
          <cell r="A794">
            <v>314730</v>
          </cell>
          <cell r="B794" t="str">
            <v>PARAISOPOLIS</v>
          </cell>
          <cell r="C794" t="str">
            <v>MG</v>
          </cell>
        </row>
        <row r="795">
          <cell r="A795">
            <v>311950</v>
          </cell>
          <cell r="B795" t="str">
            <v>CORONEL MURTA</v>
          </cell>
          <cell r="C795" t="str">
            <v>MG</v>
          </cell>
        </row>
        <row r="796">
          <cell r="A796">
            <v>313410</v>
          </cell>
          <cell r="B796" t="str">
            <v>ITUETA</v>
          </cell>
          <cell r="C796" t="str">
            <v>MG</v>
          </cell>
        </row>
        <row r="797">
          <cell r="A797">
            <v>316660</v>
          </cell>
          <cell r="B797" t="str">
            <v>SERRA DA SAUDADE</v>
          </cell>
          <cell r="C797" t="str">
            <v>MG</v>
          </cell>
        </row>
        <row r="798">
          <cell r="A798">
            <v>420768</v>
          </cell>
          <cell r="B798" t="str">
            <v>IPUACU</v>
          </cell>
          <cell r="C798" t="str">
            <v>SC</v>
          </cell>
          <cell r="E798">
            <v>567193</v>
          </cell>
        </row>
        <row r="799">
          <cell r="A799">
            <v>430642</v>
          </cell>
          <cell r="B799" t="str">
            <v>DOIS IRMAOS DAS MISSOES</v>
          </cell>
          <cell r="C799" t="str">
            <v>RS</v>
          </cell>
        </row>
        <row r="800">
          <cell r="A800">
            <v>312930</v>
          </cell>
          <cell r="B800" t="str">
            <v>IAPU</v>
          </cell>
          <cell r="C800" t="str">
            <v>MG</v>
          </cell>
        </row>
        <row r="801">
          <cell r="A801">
            <v>314570</v>
          </cell>
          <cell r="B801" t="str">
            <v>OLIVEIRA FORTES</v>
          </cell>
          <cell r="C801" t="str">
            <v>MG</v>
          </cell>
        </row>
        <row r="802">
          <cell r="A802">
            <v>355380</v>
          </cell>
          <cell r="B802" t="str">
            <v>TAQUARITUBA</v>
          </cell>
          <cell r="C802" t="str">
            <v>SP</v>
          </cell>
          <cell r="E802">
            <v>1115148</v>
          </cell>
        </row>
        <row r="803">
          <cell r="A803">
            <v>430470</v>
          </cell>
          <cell r="B803" t="str">
            <v>CARAZINHO</v>
          </cell>
          <cell r="C803" t="str">
            <v>RS</v>
          </cell>
        </row>
        <row r="804">
          <cell r="A804">
            <v>311260</v>
          </cell>
          <cell r="B804" t="str">
            <v>CAPINOPOLIS</v>
          </cell>
          <cell r="C804" t="str">
            <v>MG</v>
          </cell>
        </row>
        <row r="805">
          <cell r="A805">
            <v>317052</v>
          </cell>
          <cell r="B805" t="str">
            <v>URUCUIA</v>
          </cell>
          <cell r="C805" t="str">
            <v>MG</v>
          </cell>
        </row>
        <row r="806">
          <cell r="A806">
            <v>316045</v>
          </cell>
          <cell r="B806" t="str">
            <v>SANTO ANTONIO DO RETIRO</v>
          </cell>
          <cell r="C806" t="str">
            <v>MG</v>
          </cell>
        </row>
        <row r="807">
          <cell r="A807">
            <v>351610</v>
          </cell>
          <cell r="B807" t="str">
            <v>FLORINIA</v>
          </cell>
          <cell r="C807" t="str">
            <v>SP</v>
          </cell>
        </row>
        <row r="808">
          <cell r="A808">
            <v>313655</v>
          </cell>
          <cell r="B808" t="str">
            <v>JOSE RAYDAN</v>
          </cell>
          <cell r="C808" t="str">
            <v>MG</v>
          </cell>
        </row>
        <row r="809">
          <cell r="A809">
            <v>351565</v>
          </cell>
          <cell r="B809" t="str">
            <v>FERNAO</v>
          </cell>
          <cell r="C809" t="str">
            <v>SP</v>
          </cell>
        </row>
        <row r="810">
          <cell r="A810">
            <v>520250</v>
          </cell>
          <cell r="B810" t="str">
            <v>ARUANA</v>
          </cell>
          <cell r="C810" t="str">
            <v>GO</v>
          </cell>
        </row>
        <row r="811">
          <cell r="A811">
            <v>312083</v>
          </cell>
          <cell r="B811" t="str">
            <v>CUPARAQUE</v>
          </cell>
          <cell r="C811" t="str">
            <v>MG</v>
          </cell>
        </row>
        <row r="812">
          <cell r="A812">
            <v>430410</v>
          </cell>
          <cell r="B812" t="str">
            <v>CAMPOS BORGES</v>
          </cell>
          <cell r="C812" t="str">
            <v>RS</v>
          </cell>
        </row>
        <row r="813">
          <cell r="A813">
            <v>313450</v>
          </cell>
          <cell r="B813" t="str">
            <v>ITUTINGA</v>
          </cell>
          <cell r="C813" t="str">
            <v>MG</v>
          </cell>
        </row>
        <row r="814">
          <cell r="A814">
            <v>310810</v>
          </cell>
          <cell r="B814" t="str">
            <v>BONFIM</v>
          </cell>
          <cell r="C814" t="str">
            <v>MG</v>
          </cell>
        </row>
        <row r="815">
          <cell r="A815">
            <v>312820</v>
          </cell>
          <cell r="B815" t="str">
            <v>GUARACIABA</v>
          </cell>
          <cell r="C815" t="str">
            <v>MG</v>
          </cell>
        </row>
        <row r="816">
          <cell r="A816">
            <v>314820</v>
          </cell>
          <cell r="B816" t="str">
            <v>PATROCINIO DO MURIAE</v>
          </cell>
          <cell r="C816" t="str">
            <v>MG</v>
          </cell>
        </row>
        <row r="817">
          <cell r="A817">
            <v>291160</v>
          </cell>
          <cell r="B817" t="str">
            <v>GOVERNADOR MANGABEIRA</v>
          </cell>
          <cell r="C817" t="str">
            <v>BA</v>
          </cell>
          <cell r="D817">
            <v>40</v>
          </cell>
        </row>
        <row r="818">
          <cell r="A818">
            <v>314625</v>
          </cell>
          <cell r="B818" t="str">
            <v>PADRE CARVALHO</v>
          </cell>
          <cell r="C818" t="str">
            <v>MG</v>
          </cell>
        </row>
        <row r="819">
          <cell r="A819">
            <v>313080</v>
          </cell>
          <cell r="B819" t="str">
            <v>INGAI</v>
          </cell>
          <cell r="C819" t="str">
            <v>MG</v>
          </cell>
        </row>
        <row r="820">
          <cell r="A820">
            <v>313020</v>
          </cell>
          <cell r="B820" t="str">
            <v>IGARATINGA</v>
          </cell>
          <cell r="C820" t="str">
            <v>MG</v>
          </cell>
        </row>
        <row r="821">
          <cell r="A821">
            <v>315140</v>
          </cell>
          <cell r="B821" t="str">
            <v>PITANGUI</v>
          </cell>
          <cell r="C821" t="str">
            <v>MG</v>
          </cell>
        </row>
        <row r="822">
          <cell r="A822">
            <v>432185</v>
          </cell>
          <cell r="B822" t="str">
            <v>TRES PALMEIRAS</v>
          </cell>
          <cell r="C822" t="str">
            <v>RS</v>
          </cell>
        </row>
        <row r="823">
          <cell r="A823">
            <v>315380</v>
          </cell>
          <cell r="B823" t="str">
            <v>QUELUZITO</v>
          </cell>
          <cell r="C823" t="str">
            <v>MG</v>
          </cell>
        </row>
        <row r="824">
          <cell r="A824">
            <v>312720</v>
          </cell>
          <cell r="B824" t="str">
            <v>FUNILANDIA</v>
          </cell>
          <cell r="C824" t="str">
            <v>MG</v>
          </cell>
        </row>
        <row r="825">
          <cell r="A825">
            <v>510268</v>
          </cell>
          <cell r="B825" t="str">
            <v>CAMPOS DE JULIO</v>
          </cell>
          <cell r="C825" t="str">
            <v>MT</v>
          </cell>
        </row>
        <row r="826">
          <cell r="A826">
            <v>410810</v>
          </cell>
          <cell r="B826" t="str">
            <v>FLORIDA</v>
          </cell>
          <cell r="C826" t="str">
            <v>PR</v>
          </cell>
        </row>
        <row r="827">
          <cell r="A827">
            <v>314800</v>
          </cell>
          <cell r="B827" t="str">
            <v>PATOS DE MINAS</v>
          </cell>
          <cell r="C827" t="str">
            <v>MG</v>
          </cell>
        </row>
        <row r="828">
          <cell r="A828">
            <v>315053</v>
          </cell>
          <cell r="B828" t="str">
            <v>PINGO-D'AGUA</v>
          </cell>
          <cell r="C828" t="str">
            <v>MG</v>
          </cell>
        </row>
        <row r="829">
          <cell r="A829">
            <v>315130</v>
          </cell>
          <cell r="B829" t="str">
            <v>PIRAUBA</v>
          </cell>
          <cell r="C829" t="str">
            <v>MG</v>
          </cell>
        </row>
        <row r="830">
          <cell r="A830">
            <v>353970</v>
          </cell>
          <cell r="B830" t="str">
            <v>PLATINA</v>
          </cell>
          <cell r="C830" t="str">
            <v>SP</v>
          </cell>
          <cell r="D830">
            <v>44255</v>
          </cell>
        </row>
        <row r="831">
          <cell r="A831">
            <v>316830</v>
          </cell>
          <cell r="B831" t="str">
            <v>TAQUARACU DE MINAS</v>
          </cell>
          <cell r="C831" t="str">
            <v>MG</v>
          </cell>
        </row>
        <row r="832">
          <cell r="A832">
            <v>315260</v>
          </cell>
          <cell r="B832" t="str">
            <v>POUSO ALTO</v>
          </cell>
          <cell r="C832" t="str">
            <v>MG</v>
          </cell>
        </row>
        <row r="833">
          <cell r="A833">
            <v>316040</v>
          </cell>
          <cell r="B833" t="str">
            <v>SANTO ANTONIO DO MONTE</v>
          </cell>
          <cell r="C833" t="str">
            <v>MG</v>
          </cell>
        </row>
        <row r="834">
          <cell r="A834">
            <v>312125</v>
          </cell>
          <cell r="B834" t="str">
            <v>DELTA</v>
          </cell>
          <cell r="C834" t="str">
            <v>MG</v>
          </cell>
        </row>
        <row r="835">
          <cell r="A835">
            <v>521310</v>
          </cell>
          <cell r="B835" t="str">
            <v>MINEIROS</v>
          </cell>
          <cell r="C835" t="str">
            <v>GO</v>
          </cell>
          <cell r="D835">
            <v>9542</v>
          </cell>
        </row>
        <row r="836">
          <cell r="A836">
            <v>316120</v>
          </cell>
          <cell r="B836" t="str">
            <v>SAO FRANCISCO DE PAULA</v>
          </cell>
          <cell r="C836" t="str">
            <v>MG</v>
          </cell>
        </row>
        <row r="837">
          <cell r="A837">
            <v>312450</v>
          </cell>
          <cell r="B837" t="str">
            <v>ESTIVA</v>
          </cell>
          <cell r="C837" t="str">
            <v>MG</v>
          </cell>
        </row>
        <row r="838">
          <cell r="A838">
            <v>311960</v>
          </cell>
          <cell r="B838" t="str">
            <v>CORONEL PACHECO</v>
          </cell>
          <cell r="C838" t="str">
            <v>MG</v>
          </cell>
        </row>
        <row r="839">
          <cell r="A839">
            <v>420165</v>
          </cell>
          <cell r="B839" t="str">
            <v>ARVOREDO</v>
          </cell>
          <cell r="C839" t="str">
            <v>SC</v>
          </cell>
        </row>
        <row r="840">
          <cell r="A840">
            <v>316750</v>
          </cell>
          <cell r="B840" t="str">
            <v>SIMAO PEREIRA</v>
          </cell>
          <cell r="C840" t="str">
            <v>MG</v>
          </cell>
        </row>
        <row r="841">
          <cell r="A841">
            <v>311547</v>
          </cell>
          <cell r="B841" t="str">
            <v>CATUTI</v>
          </cell>
          <cell r="C841" t="str">
            <v>MG</v>
          </cell>
        </row>
        <row r="842">
          <cell r="A842">
            <v>431142</v>
          </cell>
          <cell r="B842" t="str">
            <v>LAJEADO DO BUGRE</v>
          </cell>
          <cell r="C842" t="str">
            <v>RS</v>
          </cell>
        </row>
        <row r="843">
          <cell r="A843">
            <v>313320</v>
          </cell>
          <cell r="B843" t="str">
            <v>ITANHOMI</v>
          </cell>
          <cell r="C843" t="str">
            <v>MG</v>
          </cell>
        </row>
        <row r="844">
          <cell r="A844">
            <v>315727</v>
          </cell>
          <cell r="B844" t="str">
            <v>SANTA BARBARA DO MONTE VERDE</v>
          </cell>
          <cell r="C844" t="str">
            <v>MG</v>
          </cell>
        </row>
        <row r="845">
          <cell r="A845">
            <v>312070</v>
          </cell>
          <cell r="B845" t="str">
            <v>CRUZEIRO DA FORTALEZA</v>
          </cell>
          <cell r="C845" t="str">
            <v>MG</v>
          </cell>
        </row>
        <row r="846">
          <cell r="A846">
            <v>320060</v>
          </cell>
          <cell r="B846" t="str">
            <v>ARACRUZ</v>
          </cell>
          <cell r="C846" t="str">
            <v>ES</v>
          </cell>
        </row>
        <row r="847">
          <cell r="A847">
            <v>315510</v>
          </cell>
          <cell r="B847" t="str">
            <v>RIO DO PRADO</v>
          </cell>
          <cell r="C847" t="str">
            <v>MG</v>
          </cell>
        </row>
        <row r="848">
          <cell r="A848">
            <v>316890</v>
          </cell>
          <cell r="B848" t="str">
            <v>TIROS</v>
          </cell>
          <cell r="C848" t="str">
            <v>MG</v>
          </cell>
        </row>
        <row r="849">
          <cell r="A849">
            <v>520495</v>
          </cell>
          <cell r="B849" t="str">
            <v>CAMPOS VERDES</v>
          </cell>
          <cell r="C849" t="str">
            <v>GO</v>
          </cell>
        </row>
        <row r="850">
          <cell r="A850">
            <v>313630</v>
          </cell>
          <cell r="B850" t="str">
            <v>JOAO PINHEIRO</v>
          </cell>
          <cell r="C850" t="str">
            <v>MG</v>
          </cell>
        </row>
        <row r="851">
          <cell r="A851">
            <v>311890</v>
          </cell>
          <cell r="B851" t="str">
            <v>CORDISBURGO</v>
          </cell>
          <cell r="C851" t="str">
            <v>MG</v>
          </cell>
        </row>
        <row r="852">
          <cell r="A852">
            <v>350275</v>
          </cell>
          <cell r="B852" t="str">
            <v>ARACARIGUAMA</v>
          </cell>
          <cell r="C852" t="str">
            <v>SP</v>
          </cell>
        </row>
        <row r="853">
          <cell r="A853">
            <v>421187</v>
          </cell>
          <cell r="B853" t="str">
            <v>PAIAL</v>
          </cell>
          <cell r="C853" t="str">
            <v>SC</v>
          </cell>
        </row>
        <row r="854">
          <cell r="A854">
            <v>420757</v>
          </cell>
          <cell r="B854" t="str">
            <v>IOMERE</v>
          </cell>
          <cell r="C854" t="str">
            <v>SC</v>
          </cell>
          <cell r="D854">
            <v>31951</v>
          </cell>
          <cell r="E854">
            <v>378923</v>
          </cell>
        </row>
        <row r="855">
          <cell r="A855">
            <v>430692</v>
          </cell>
          <cell r="B855" t="str">
            <v>ENGENHO VELHO</v>
          </cell>
          <cell r="C855" t="str">
            <v>RS</v>
          </cell>
          <cell r="D855">
            <v>7026</v>
          </cell>
          <cell r="E855">
            <v>1433025</v>
          </cell>
        </row>
        <row r="856">
          <cell r="A856">
            <v>430515</v>
          </cell>
          <cell r="B856" t="str">
            <v>CERRO GRANDE</v>
          </cell>
          <cell r="C856" t="str">
            <v>RS</v>
          </cell>
        </row>
        <row r="857">
          <cell r="A857">
            <v>350120</v>
          </cell>
          <cell r="B857" t="str">
            <v>ALVARES FLORENCE</v>
          </cell>
          <cell r="C857" t="str">
            <v>SP</v>
          </cell>
        </row>
        <row r="858">
          <cell r="A858">
            <v>312490</v>
          </cell>
          <cell r="B858" t="str">
            <v>EUGENOPOLIS</v>
          </cell>
          <cell r="C858" t="str">
            <v>MG</v>
          </cell>
        </row>
        <row r="859">
          <cell r="A859">
            <v>432010</v>
          </cell>
          <cell r="B859" t="str">
            <v>SARANDI</v>
          </cell>
          <cell r="C859" t="str">
            <v>RS</v>
          </cell>
          <cell r="D859">
            <v>195756</v>
          </cell>
          <cell r="E859">
            <v>22696807</v>
          </cell>
        </row>
        <row r="860">
          <cell r="A860">
            <v>310650</v>
          </cell>
          <cell r="B860" t="str">
            <v>BERILO</v>
          </cell>
          <cell r="C860" t="str">
            <v>MG</v>
          </cell>
        </row>
        <row r="861">
          <cell r="A861">
            <v>352830</v>
          </cell>
          <cell r="B861" t="str">
            <v>MAGDA</v>
          </cell>
          <cell r="C861" t="str">
            <v>SP</v>
          </cell>
        </row>
        <row r="862">
          <cell r="A862">
            <v>312970</v>
          </cell>
          <cell r="B862" t="str">
            <v>IBIRACI</v>
          </cell>
          <cell r="C862" t="str">
            <v>MG</v>
          </cell>
        </row>
        <row r="863">
          <cell r="A863">
            <v>314390</v>
          </cell>
          <cell r="B863" t="str">
            <v>MURIAE</v>
          </cell>
          <cell r="C863" t="str">
            <v>MG</v>
          </cell>
        </row>
        <row r="864">
          <cell r="A864">
            <v>313890</v>
          </cell>
          <cell r="B864" t="str">
            <v>MACHACALIS</v>
          </cell>
          <cell r="C864" t="str">
            <v>MG</v>
          </cell>
        </row>
        <row r="865">
          <cell r="A865">
            <v>311240</v>
          </cell>
          <cell r="B865" t="str">
            <v>CAPETINGA</v>
          </cell>
          <cell r="C865" t="str">
            <v>MG</v>
          </cell>
        </row>
        <row r="866">
          <cell r="A866">
            <v>353284</v>
          </cell>
          <cell r="B866" t="str">
            <v>NOVA CANAA PAULISTA</v>
          </cell>
          <cell r="C866" t="str">
            <v>SP</v>
          </cell>
        </row>
        <row r="867">
          <cell r="A867">
            <v>420205</v>
          </cell>
          <cell r="B867" t="str">
            <v>BALNEARIO BARRA DO SUL</v>
          </cell>
          <cell r="C867" t="str">
            <v>SC</v>
          </cell>
          <cell r="D867">
            <v>42291</v>
          </cell>
        </row>
        <row r="868">
          <cell r="A868">
            <v>315580</v>
          </cell>
          <cell r="B868" t="str">
            <v>RIO POMBA</v>
          </cell>
          <cell r="C868" t="str">
            <v>MG</v>
          </cell>
        </row>
        <row r="869">
          <cell r="A869">
            <v>313550</v>
          </cell>
          <cell r="B869" t="str">
            <v>JEQUERI</v>
          </cell>
          <cell r="C869" t="str">
            <v>MG</v>
          </cell>
        </row>
        <row r="870">
          <cell r="A870">
            <v>411040</v>
          </cell>
          <cell r="B870" t="str">
            <v>INDIANOPOLIS</v>
          </cell>
          <cell r="C870" t="str">
            <v>PR</v>
          </cell>
        </row>
        <row r="871">
          <cell r="A871">
            <v>521483</v>
          </cell>
          <cell r="B871" t="str">
            <v>NOVA CRIXAS</v>
          </cell>
          <cell r="C871" t="str">
            <v>GO</v>
          </cell>
        </row>
        <row r="872">
          <cell r="A872">
            <v>421810</v>
          </cell>
          <cell r="B872" t="str">
            <v>TIMBE DO SUL</v>
          </cell>
          <cell r="C872" t="str">
            <v>SC</v>
          </cell>
        </row>
        <row r="873">
          <cell r="A873">
            <v>430845</v>
          </cell>
          <cell r="B873" t="str">
            <v>FORTALEZA DOS VALOS</v>
          </cell>
          <cell r="C873" t="str">
            <v>RS</v>
          </cell>
        </row>
        <row r="874">
          <cell r="A874">
            <v>316100</v>
          </cell>
          <cell r="B874" t="str">
            <v>SAO DOMINGOS DO PRATA</v>
          </cell>
          <cell r="C874" t="str">
            <v>MG</v>
          </cell>
        </row>
        <row r="875">
          <cell r="A875">
            <v>310970</v>
          </cell>
          <cell r="B875" t="str">
            <v>CACHOEIRA DE MINAS</v>
          </cell>
          <cell r="C875" t="str">
            <v>MG</v>
          </cell>
        </row>
        <row r="876">
          <cell r="A876">
            <v>500320</v>
          </cell>
          <cell r="B876" t="str">
            <v>CORUMBA</v>
          </cell>
          <cell r="C876" t="str">
            <v>MS</v>
          </cell>
        </row>
        <row r="877">
          <cell r="A877">
            <v>352520</v>
          </cell>
          <cell r="B877" t="str">
            <v>JARINU</v>
          </cell>
          <cell r="C877" t="str">
            <v>SP</v>
          </cell>
        </row>
        <row r="878">
          <cell r="A878">
            <v>313030</v>
          </cell>
          <cell r="B878" t="str">
            <v>IGUATAMA</v>
          </cell>
          <cell r="C878" t="str">
            <v>MG</v>
          </cell>
        </row>
        <row r="879">
          <cell r="A879">
            <v>311995</v>
          </cell>
          <cell r="B879" t="str">
            <v>CORREGO FUNDO</v>
          </cell>
          <cell r="C879" t="str">
            <v>MG</v>
          </cell>
        </row>
        <row r="880">
          <cell r="A880">
            <v>421440</v>
          </cell>
          <cell r="B880" t="str">
            <v>RIO DAS ANTAS</v>
          </cell>
          <cell r="C880" t="str">
            <v>SC</v>
          </cell>
          <cell r="E880">
            <v>210420</v>
          </cell>
        </row>
        <row r="881">
          <cell r="A881">
            <v>312330</v>
          </cell>
          <cell r="B881" t="str">
            <v>DORES DO TURVO</v>
          </cell>
          <cell r="C881" t="str">
            <v>MG</v>
          </cell>
        </row>
        <row r="882">
          <cell r="A882">
            <v>316740</v>
          </cell>
          <cell r="B882" t="str">
            <v>SILVIANOPOLIS</v>
          </cell>
          <cell r="C882" t="str">
            <v>MG</v>
          </cell>
        </row>
        <row r="883">
          <cell r="A883">
            <v>421535</v>
          </cell>
          <cell r="B883" t="str">
            <v>SALTINHO</v>
          </cell>
          <cell r="C883" t="str">
            <v>SC</v>
          </cell>
          <cell r="D883">
            <v>72011</v>
          </cell>
          <cell r="E883">
            <v>392537</v>
          </cell>
        </row>
        <row r="884">
          <cell r="A884">
            <v>311480</v>
          </cell>
          <cell r="B884" t="str">
            <v>CARVALHOS</v>
          </cell>
          <cell r="C884" t="str">
            <v>MG</v>
          </cell>
        </row>
        <row r="885">
          <cell r="A885">
            <v>316257</v>
          </cell>
          <cell r="B885" t="str">
            <v>SAO JOAO DO MANTENINHA</v>
          </cell>
          <cell r="C885" t="str">
            <v>MG</v>
          </cell>
        </row>
        <row r="886">
          <cell r="A886">
            <v>510452</v>
          </cell>
          <cell r="B886" t="str">
            <v>IPIRANGA DO NORTE</v>
          </cell>
          <cell r="C886" t="str">
            <v>MT</v>
          </cell>
        </row>
        <row r="887">
          <cell r="A887">
            <v>500580</v>
          </cell>
          <cell r="B887" t="str">
            <v>NIOAQUE</v>
          </cell>
          <cell r="C887" t="str">
            <v>MS</v>
          </cell>
        </row>
        <row r="888">
          <cell r="A888">
            <v>311783</v>
          </cell>
          <cell r="B888" t="str">
            <v>CONEGO MARINHO</v>
          </cell>
          <cell r="C888" t="str">
            <v>MG</v>
          </cell>
        </row>
        <row r="889">
          <cell r="A889">
            <v>312600</v>
          </cell>
          <cell r="B889" t="str">
            <v>FLORESTAL</v>
          </cell>
          <cell r="C889" t="str">
            <v>MG</v>
          </cell>
        </row>
        <row r="890">
          <cell r="A890">
            <v>315800</v>
          </cell>
          <cell r="B890" t="str">
            <v>SANTA MARIA DE ITABIRA</v>
          </cell>
          <cell r="C890" t="str">
            <v>MG</v>
          </cell>
        </row>
        <row r="891">
          <cell r="A891">
            <v>310825</v>
          </cell>
          <cell r="B891" t="str">
            <v>BONITO DE MINAS</v>
          </cell>
          <cell r="C891" t="str">
            <v>MG</v>
          </cell>
        </row>
        <row r="892">
          <cell r="A892">
            <v>314710</v>
          </cell>
          <cell r="B892" t="str">
            <v>PARA DE MINAS</v>
          </cell>
          <cell r="C892" t="str">
            <v>MG</v>
          </cell>
        </row>
        <row r="893">
          <cell r="A893">
            <v>315500</v>
          </cell>
          <cell r="B893" t="str">
            <v>RIO DOCE</v>
          </cell>
          <cell r="C893" t="str">
            <v>MG</v>
          </cell>
        </row>
        <row r="894">
          <cell r="A894">
            <v>350925</v>
          </cell>
          <cell r="B894" t="str">
            <v>CAJATI</v>
          </cell>
          <cell r="C894" t="str">
            <v>SP</v>
          </cell>
        </row>
        <row r="895">
          <cell r="A895">
            <v>350740</v>
          </cell>
          <cell r="B895" t="str">
            <v>BORBOREMA</v>
          </cell>
          <cell r="C895" t="str">
            <v>SP</v>
          </cell>
          <cell r="E895">
            <v>380415</v>
          </cell>
        </row>
        <row r="896">
          <cell r="A896">
            <v>430080</v>
          </cell>
          <cell r="B896" t="str">
            <v>ANTONIO PRADO</v>
          </cell>
          <cell r="C896" t="str">
            <v>RS</v>
          </cell>
          <cell r="E896">
            <v>755633</v>
          </cell>
        </row>
        <row r="897">
          <cell r="A897">
            <v>314620</v>
          </cell>
          <cell r="B897" t="str">
            <v>OURO VERDE DE MINAS</v>
          </cell>
          <cell r="C897" t="str">
            <v>MG</v>
          </cell>
        </row>
        <row r="898">
          <cell r="A898">
            <v>314290</v>
          </cell>
          <cell r="B898" t="str">
            <v>MONTE AZUL</v>
          </cell>
          <cell r="C898" t="str">
            <v>MG</v>
          </cell>
        </row>
        <row r="899">
          <cell r="A899">
            <v>312610</v>
          </cell>
          <cell r="B899" t="str">
            <v>FORMIGA</v>
          </cell>
          <cell r="C899" t="str">
            <v>MG</v>
          </cell>
        </row>
        <row r="900">
          <cell r="A900">
            <v>313490</v>
          </cell>
          <cell r="B900" t="str">
            <v>JACUTINGA</v>
          </cell>
          <cell r="C900" t="str">
            <v>MG</v>
          </cell>
        </row>
        <row r="901">
          <cell r="A901">
            <v>316720</v>
          </cell>
          <cell r="B901" t="str">
            <v>SETE LAGOAS</v>
          </cell>
          <cell r="C901" t="str">
            <v>MG</v>
          </cell>
        </row>
        <row r="902">
          <cell r="A902">
            <v>314230</v>
          </cell>
          <cell r="B902" t="str">
            <v>MOEDA</v>
          </cell>
          <cell r="C902" t="str">
            <v>MG</v>
          </cell>
        </row>
        <row r="903">
          <cell r="A903">
            <v>432130</v>
          </cell>
          <cell r="B903" t="str">
            <v>TAQUARI</v>
          </cell>
          <cell r="C903" t="str">
            <v>RS</v>
          </cell>
        </row>
        <row r="904">
          <cell r="A904">
            <v>311620</v>
          </cell>
          <cell r="B904" t="str">
            <v>CHIADOR</v>
          </cell>
          <cell r="C904" t="str">
            <v>MG</v>
          </cell>
        </row>
        <row r="905">
          <cell r="A905">
            <v>313370</v>
          </cell>
          <cell r="B905" t="str">
            <v>ITATIAIUCU</v>
          </cell>
          <cell r="C905" t="str">
            <v>MG</v>
          </cell>
        </row>
        <row r="906">
          <cell r="A906">
            <v>314870</v>
          </cell>
          <cell r="B906" t="str">
            <v>PEDRA AZUL</v>
          </cell>
          <cell r="C906" t="str">
            <v>MG</v>
          </cell>
        </row>
        <row r="907">
          <cell r="A907">
            <v>317190</v>
          </cell>
          <cell r="B907" t="str">
            <v>VIRGOLANDIA</v>
          </cell>
          <cell r="C907" t="str">
            <v>MG</v>
          </cell>
        </row>
        <row r="908">
          <cell r="A908">
            <v>311400</v>
          </cell>
          <cell r="B908" t="str">
            <v>CARMO DA MATA</v>
          </cell>
          <cell r="C908" t="str">
            <v>MG</v>
          </cell>
        </row>
        <row r="909">
          <cell r="A909">
            <v>316500</v>
          </cell>
          <cell r="B909" t="str">
            <v>SAO TIAGO</v>
          </cell>
          <cell r="C909" t="str">
            <v>MG</v>
          </cell>
        </row>
        <row r="910">
          <cell r="A910">
            <v>314750</v>
          </cell>
          <cell r="B910" t="str">
            <v>PASSABEM</v>
          </cell>
          <cell r="C910" t="str">
            <v>MG</v>
          </cell>
        </row>
        <row r="911">
          <cell r="A911">
            <v>316340</v>
          </cell>
          <cell r="B911" t="str">
            <v>SAO JOSE DO GOIABAL</v>
          </cell>
          <cell r="C911" t="str">
            <v>MG</v>
          </cell>
        </row>
        <row r="912">
          <cell r="A912">
            <v>315330</v>
          </cell>
          <cell r="B912" t="str">
            <v>PRESIDENTE KUBITSCHEK</v>
          </cell>
          <cell r="C912" t="str">
            <v>MG</v>
          </cell>
        </row>
        <row r="913">
          <cell r="A913">
            <v>314070</v>
          </cell>
          <cell r="B913" t="str">
            <v>MATEUS LEME</v>
          </cell>
          <cell r="C913" t="str">
            <v>MG</v>
          </cell>
        </row>
        <row r="914">
          <cell r="A914">
            <v>420005</v>
          </cell>
          <cell r="B914" t="str">
            <v>ABDON BATISTA</v>
          </cell>
          <cell r="C914" t="str">
            <v>SC</v>
          </cell>
          <cell r="E914">
            <v>34919</v>
          </cell>
        </row>
        <row r="915">
          <cell r="A915">
            <v>431470</v>
          </cell>
          <cell r="B915" t="str">
            <v>PLANALTO</v>
          </cell>
          <cell r="C915" t="str">
            <v>RS</v>
          </cell>
        </row>
        <row r="916">
          <cell r="A916">
            <v>310860</v>
          </cell>
          <cell r="B916" t="str">
            <v>BRASILIA DE MINAS</v>
          </cell>
          <cell r="C916" t="str">
            <v>MG</v>
          </cell>
        </row>
        <row r="917">
          <cell r="A917">
            <v>421600</v>
          </cell>
          <cell r="B917" t="str">
            <v>SAO CARLOS</v>
          </cell>
          <cell r="C917" t="str">
            <v>SC</v>
          </cell>
        </row>
        <row r="918">
          <cell r="A918">
            <v>313460</v>
          </cell>
          <cell r="B918" t="str">
            <v>JABOTICATUBAS</v>
          </cell>
          <cell r="C918" t="str">
            <v>MG</v>
          </cell>
        </row>
        <row r="919">
          <cell r="A919">
            <v>310180</v>
          </cell>
          <cell r="B919" t="str">
            <v>ALPERCATA</v>
          </cell>
          <cell r="C919" t="str">
            <v>MG</v>
          </cell>
        </row>
        <row r="920">
          <cell r="A920">
            <v>313440</v>
          </cell>
          <cell r="B920" t="str">
            <v>ITURAMA</v>
          </cell>
          <cell r="C920" t="str">
            <v>MG</v>
          </cell>
        </row>
        <row r="921">
          <cell r="A921">
            <v>316520</v>
          </cell>
          <cell r="B921" t="str">
            <v>SAO THOME DAS LETRAS</v>
          </cell>
          <cell r="C921" t="str">
            <v>MG</v>
          </cell>
        </row>
        <row r="922">
          <cell r="A922">
            <v>350080</v>
          </cell>
          <cell r="B922" t="str">
            <v>ALFREDO MARCONDES</v>
          </cell>
          <cell r="C922" t="str">
            <v>SP</v>
          </cell>
        </row>
        <row r="923">
          <cell r="A923">
            <v>312733</v>
          </cell>
          <cell r="B923" t="str">
            <v>GAMELEIRAS</v>
          </cell>
          <cell r="C923" t="str">
            <v>MG</v>
          </cell>
        </row>
        <row r="924">
          <cell r="A924">
            <v>313060</v>
          </cell>
          <cell r="B924" t="str">
            <v>INCONFIDENTES</v>
          </cell>
          <cell r="C924" t="str">
            <v>MG</v>
          </cell>
        </row>
        <row r="925">
          <cell r="A925">
            <v>420450</v>
          </cell>
          <cell r="B925" t="str">
            <v>CORUPA</v>
          </cell>
          <cell r="C925" t="str">
            <v>SC</v>
          </cell>
          <cell r="D925">
            <v>75981</v>
          </cell>
        </row>
        <row r="926">
          <cell r="A926">
            <v>312160</v>
          </cell>
          <cell r="B926" t="str">
            <v>DIAMANTINA</v>
          </cell>
          <cell r="C926" t="str">
            <v>MG</v>
          </cell>
        </row>
        <row r="927">
          <cell r="A927">
            <v>314040</v>
          </cell>
          <cell r="B927" t="str">
            <v>MARMELOPOLIS</v>
          </cell>
          <cell r="C927" t="str">
            <v>MG</v>
          </cell>
        </row>
        <row r="928">
          <cell r="A928">
            <v>310205</v>
          </cell>
          <cell r="B928" t="str">
            <v>ALTO CAPARAO</v>
          </cell>
          <cell r="C928" t="str">
            <v>MG</v>
          </cell>
        </row>
        <row r="929">
          <cell r="A929">
            <v>510792</v>
          </cell>
          <cell r="B929" t="str">
            <v>SORRISO</v>
          </cell>
          <cell r="C929" t="str">
            <v>MT</v>
          </cell>
          <cell r="E929">
            <v>36661</v>
          </cell>
        </row>
        <row r="930">
          <cell r="A930">
            <v>411360</v>
          </cell>
          <cell r="B930" t="str">
            <v>LOBATO</v>
          </cell>
          <cell r="C930" t="str">
            <v>PR</v>
          </cell>
        </row>
        <row r="931">
          <cell r="A931">
            <v>412560</v>
          </cell>
          <cell r="B931" t="str">
            <v>SAO MATEUS DO SUL</v>
          </cell>
          <cell r="C931" t="str">
            <v>PR</v>
          </cell>
        </row>
        <row r="932">
          <cell r="A932">
            <v>312920</v>
          </cell>
          <cell r="B932" t="str">
            <v>HELIODORA</v>
          </cell>
          <cell r="C932" t="str">
            <v>MG</v>
          </cell>
        </row>
        <row r="933">
          <cell r="A933">
            <v>314360</v>
          </cell>
          <cell r="B933" t="str">
            <v>MORRO DA GARCA</v>
          </cell>
          <cell r="C933" t="str">
            <v>MG</v>
          </cell>
        </row>
        <row r="934">
          <cell r="A934">
            <v>317140</v>
          </cell>
          <cell r="B934" t="str">
            <v>VIEIRAS</v>
          </cell>
          <cell r="C934" t="str">
            <v>MG</v>
          </cell>
        </row>
        <row r="935">
          <cell r="A935">
            <v>421060</v>
          </cell>
          <cell r="B935" t="str">
            <v>MASSARANDUBA</v>
          </cell>
          <cell r="C935" t="str">
            <v>SC</v>
          </cell>
          <cell r="D935">
            <v>212762</v>
          </cell>
        </row>
        <row r="936">
          <cell r="A936">
            <v>316105</v>
          </cell>
          <cell r="B936" t="str">
            <v>SAO FELIX DE MINAS</v>
          </cell>
          <cell r="C936" t="str">
            <v>MG</v>
          </cell>
        </row>
        <row r="937">
          <cell r="A937">
            <v>314740</v>
          </cell>
          <cell r="B937" t="str">
            <v>PARAOPEBA</v>
          </cell>
          <cell r="C937" t="str">
            <v>MG</v>
          </cell>
        </row>
        <row r="938">
          <cell r="A938">
            <v>312350</v>
          </cell>
          <cell r="B938" t="str">
            <v>DOURADOQUARA</v>
          </cell>
          <cell r="C938" t="str">
            <v>MG</v>
          </cell>
        </row>
        <row r="939">
          <cell r="A939">
            <v>316880</v>
          </cell>
          <cell r="B939" t="str">
            <v>TIRADENTES</v>
          </cell>
          <cell r="C939" t="str">
            <v>MG</v>
          </cell>
        </row>
        <row r="940">
          <cell r="A940">
            <v>421290</v>
          </cell>
          <cell r="B940" t="str">
            <v>PINHALZINHO</v>
          </cell>
          <cell r="C940" t="str">
            <v>SC</v>
          </cell>
        </row>
        <row r="941">
          <cell r="A941">
            <v>315120</v>
          </cell>
          <cell r="B941" t="str">
            <v>PIRAPORA</v>
          </cell>
          <cell r="C941" t="str">
            <v>MG</v>
          </cell>
        </row>
        <row r="942">
          <cell r="A942">
            <v>311520</v>
          </cell>
          <cell r="B942" t="str">
            <v>CONCEICAO DA BARRA DE MINAS</v>
          </cell>
          <cell r="C942" t="str">
            <v>MG</v>
          </cell>
        </row>
        <row r="943">
          <cell r="A943">
            <v>312737</v>
          </cell>
          <cell r="B943" t="str">
            <v>GOIABEIRA</v>
          </cell>
          <cell r="C943" t="str">
            <v>MG</v>
          </cell>
        </row>
        <row r="944">
          <cell r="A944">
            <v>313507</v>
          </cell>
          <cell r="B944" t="str">
            <v>JAMPRUCA</v>
          </cell>
          <cell r="C944" t="str">
            <v>MG</v>
          </cell>
        </row>
        <row r="945">
          <cell r="A945">
            <v>420530</v>
          </cell>
          <cell r="B945" t="str">
            <v>FAXINAL DOS GUEDES</v>
          </cell>
          <cell r="C945" t="str">
            <v>SC</v>
          </cell>
          <cell r="E945">
            <v>612639</v>
          </cell>
        </row>
        <row r="946">
          <cell r="A946">
            <v>314120</v>
          </cell>
          <cell r="B946" t="str">
            <v>MATUTINA</v>
          </cell>
          <cell r="C946" t="str">
            <v>MG</v>
          </cell>
        </row>
        <row r="947">
          <cell r="A947">
            <v>316860</v>
          </cell>
          <cell r="B947" t="str">
            <v>TEOFILO OTONI</v>
          </cell>
          <cell r="C947" t="str">
            <v>MG</v>
          </cell>
        </row>
        <row r="948">
          <cell r="A948">
            <v>353325</v>
          </cell>
          <cell r="B948" t="str">
            <v>NOVAIS</v>
          </cell>
          <cell r="C948" t="str">
            <v>SP</v>
          </cell>
        </row>
        <row r="949">
          <cell r="A949">
            <v>314520</v>
          </cell>
          <cell r="B949" t="str">
            <v>NOVA SERRANA</v>
          </cell>
          <cell r="C949" t="str">
            <v>MG</v>
          </cell>
        </row>
        <row r="950">
          <cell r="A950">
            <v>316294</v>
          </cell>
          <cell r="B950" t="str">
            <v>SAO JOSE DA BARRA</v>
          </cell>
          <cell r="C950" t="str">
            <v>MG</v>
          </cell>
        </row>
        <row r="951">
          <cell r="A951">
            <v>500793</v>
          </cell>
          <cell r="B951" t="str">
            <v>SONORA</v>
          </cell>
          <cell r="C951" t="str">
            <v>MS</v>
          </cell>
          <cell r="E951">
            <v>30201011</v>
          </cell>
        </row>
        <row r="952">
          <cell r="A952">
            <v>430850</v>
          </cell>
          <cell r="B952" t="str">
            <v>FREDERICO WESTPHALEN</v>
          </cell>
          <cell r="C952" t="str">
            <v>RS</v>
          </cell>
          <cell r="D952">
            <v>1</v>
          </cell>
        </row>
        <row r="953">
          <cell r="A953">
            <v>316530</v>
          </cell>
          <cell r="B953" t="str">
            <v>SAO VICENTE DE MINAS</v>
          </cell>
          <cell r="C953" t="str">
            <v>MG</v>
          </cell>
        </row>
        <row r="954">
          <cell r="A954">
            <v>421870</v>
          </cell>
          <cell r="B954" t="str">
            <v>TUBARAO</v>
          </cell>
          <cell r="C954" t="str">
            <v>SC</v>
          </cell>
          <cell r="E954">
            <v>4373758</v>
          </cell>
        </row>
        <row r="955">
          <cell r="A955">
            <v>314510</v>
          </cell>
          <cell r="B955" t="str">
            <v>NOVA RESENDE</v>
          </cell>
          <cell r="C955" t="str">
            <v>MG</v>
          </cell>
        </row>
        <row r="956">
          <cell r="A956">
            <v>314110</v>
          </cell>
          <cell r="B956" t="str">
            <v>MATOZINHOS</v>
          </cell>
          <cell r="C956" t="str">
            <v>MG</v>
          </cell>
        </row>
        <row r="957">
          <cell r="A957">
            <v>310820</v>
          </cell>
          <cell r="B957" t="str">
            <v>BONFINOPOLIS DE MINAS</v>
          </cell>
          <cell r="C957" t="str">
            <v>MG</v>
          </cell>
        </row>
        <row r="958">
          <cell r="A958">
            <v>314500</v>
          </cell>
          <cell r="B958" t="str">
            <v>NOVA PONTE</v>
          </cell>
          <cell r="C958" t="str">
            <v>MG</v>
          </cell>
        </row>
        <row r="959">
          <cell r="A959">
            <v>317065</v>
          </cell>
          <cell r="B959" t="str">
            <v>VARGEM GRANDE DO RIO PARDO</v>
          </cell>
          <cell r="C959" t="str">
            <v>MG</v>
          </cell>
        </row>
        <row r="960">
          <cell r="A960">
            <v>420670</v>
          </cell>
          <cell r="B960" t="str">
            <v>HERVAL D'OESTE</v>
          </cell>
          <cell r="C960" t="str">
            <v>SC</v>
          </cell>
          <cell r="D960">
            <v>101003</v>
          </cell>
          <cell r="E960">
            <v>713507</v>
          </cell>
        </row>
        <row r="961">
          <cell r="A961">
            <v>315430</v>
          </cell>
          <cell r="B961" t="str">
            <v>RESPLENDOR</v>
          </cell>
          <cell r="C961" t="str">
            <v>MG</v>
          </cell>
        </row>
        <row r="962">
          <cell r="A962">
            <v>420770</v>
          </cell>
          <cell r="B962" t="str">
            <v>IPUMIRIM</v>
          </cell>
          <cell r="C962" t="str">
            <v>SC</v>
          </cell>
        </row>
        <row r="963">
          <cell r="A963">
            <v>431000</v>
          </cell>
          <cell r="B963" t="str">
            <v>IBIRUBA</v>
          </cell>
          <cell r="C963" t="str">
            <v>RS</v>
          </cell>
        </row>
        <row r="964">
          <cell r="A964">
            <v>411460</v>
          </cell>
          <cell r="B964" t="str">
            <v>MARECHAL CANDIDO RONDON</v>
          </cell>
          <cell r="C964" t="str">
            <v>PR</v>
          </cell>
        </row>
        <row r="965">
          <cell r="A965">
            <v>510790</v>
          </cell>
          <cell r="B965" t="str">
            <v>SINOP</v>
          </cell>
          <cell r="C965" t="str">
            <v>MT</v>
          </cell>
        </row>
        <row r="966">
          <cell r="A966">
            <v>352170</v>
          </cell>
          <cell r="B966" t="str">
            <v>ITABERA</v>
          </cell>
          <cell r="C966" t="str">
            <v>SP</v>
          </cell>
        </row>
        <row r="967">
          <cell r="A967">
            <v>420055</v>
          </cell>
          <cell r="B967" t="str">
            <v>AGUAS FRIAS</v>
          </cell>
          <cell r="C967" t="str">
            <v>SC</v>
          </cell>
          <cell r="E967">
            <v>205602</v>
          </cell>
        </row>
        <row r="968">
          <cell r="A968">
            <v>420660</v>
          </cell>
          <cell r="B968" t="str">
            <v>GUARUJA DO SUL</v>
          </cell>
          <cell r="C968" t="str">
            <v>SC</v>
          </cell>
          <cell r="E968">
            <v>663230</v>
          </cell>
        </row>
        <row r="969">
          <cell r="A969">
            <v>313100</v>
          </cell>
          <cell r="B969" t="str">
            <v>INHAUMA</v>
          </cell>
          <cell r="C969" t="str">
            <v>MG</v>
          </cell>
        </row>
        <row r="970">
          <cell r="A970">
            <v>431046</v>
          </cell>
          <cell r="B970" t="str">
            <v>IPIRANGA DO SUL</v>
          </cell>
          <cell r="C970" t="str">
            <v>RS</v>
          </cell>
        </row>
        <row r="971">
          <cell r="A971">
            <v>311570</v>
          </cell>
          <cell r="B971" t="str">
            <v>CENTRAL DE MINAS</v>
          </cell>
          <cell r="C971" t="str">
            <v>MG</v>
          </cell>
        </row>
        <row r="972">
          <cell r="A972">
            <v>350540</v>
          </cell>
          <cell r="B972" t="str">
            <v>BARRA DO TURVO</v>
          </cell>
          <cell r="C972" t="str">
            <v>SP</v>
          </cell>
          <cell r="E972">
            <v>495092</v>
          </cell>
        </row>
        <row r="973">
          <cell r="A973">
            <v>421950</v>
          </cell>
          <cell r="B973" t="str">
            <v>XANXERE</v>
          </cell>
          <cell r="C973" t="str">
            <v>SC</v>
          </cell>
          <cell r="E973">
            <v>5401056</v>
          </cell>
        </row>
        <row r="974">
          <cell r="A974">
            <v>352160</v>
          </cell>
          <cell r="B974" t="str">
            <v>IRAPURU</v>
          </cell>
          <cell r="C974" t="str">
            <v>SP</v>
          </cell>
          <cell r="E974">
            <v>224065</v>
          </cell>
        </row>
        <row r="975">
          <cell r="A975">
            <v>420360</v>
          </cell>
          <cell r="B975" t="str">
            <v>CAMPOS NOVOS</v>
          </cell>
          <cell r="C975" t="str">
            <v>SC</v>
          </cell>
          <cell r="D975">
            <v>228008</v>
          </cell>
          <cell r="E975">
            <v>3466206</v>
          </cell>
        </row>
        <row r="976">
          <cell r="A976">
            <v>313360</v>
          </cell>
          <cell r="B976" t="str">
            <v>ITAPEVA</v>
          </cell>
          <cell r="C976" t="str">
            <v>MG</v>
          </cell>
        </row>
        <row r="977">
          <cell r="A977">
            <v>431050</v>
          </cell>
          <cell r="B977" t="str">
            <v>IRAI</v>
          </cell>
          <cell r="C977" t="str">
            <v>RS</v>
          </cell>
          <cell r="E977">
            <v>255334</v>
          </cell>
        </row>
        <row r="978">
          <cell r="A978">
            <v>311280</v>
          </cell>
          <cell r="B978" t="str">
            <v>CAPITOLIO</v>
          </cell>
          <cell r="C978" t="str">
            <v>MG</v>
          </cell>
        </row>
        <row r="979">
          <cell r="A979">
            <v>313050</v>
          </cell>
          <cell r="B979" t="str">
            <v>ILICINEA</v>
          </cell>
          <cell r="C979" t="str">
            <v>MG</v>
          </cell>
        </row>
        <row r="980">
          <cell r="A980">
            <v>354610</v>
          </cell>
          <cell r="B980" t="str">
            <v>SANTA CLARA D'OESTE</v>
          </cell>
          <cell r="C980" t="str">
            <v>SP</v>
          </cell>
          <cell r="E980">
            <v>328061</v>
          </cell>
        </row>
        <row r="981">
          <cell r="A981">
            <v>431346</v>
          </cell>
          <cell r="B981" t="str">
            <v>NOVO XINGU</v>
          </cell>
          <cell r="C981" t="str">
            <v>RS</v>
          </cell>
          <cell r="E981">
            <v>2470703</v>
          </cell>
        </row>
        <row r="982">
          <cell r="A982">
            <v>311630</v>
          </cell>
          <cell r="B982" t="str">
            <v>CIPOTANEA</v>
          </cell>
          <cell r="C982" t="str">
            <v>MG</v>
          </cell>
        </row>
        <row r="983">
          <cell r="A983">
            <v>420210</v>
          </cell>
          <cell r="B983" t="str">
            <v>BARRA VELHA</v>
          </cell>
          <cell r="C983" t="str">
            <v>SC</v>
          </cell>
          <cell r="D983">
            <v>421438</v>
          </cell>
        </row>
        <row r="984">
          <cell r="A984">
            <v>354450</v>
          </cell>
          <cell r="B984" t="str">
            <v>RUBINEIA</v>
          </cell>
          <cell r="C984" t="str">
            <v>SP</v>
          </cell>
        </row>
        <row r="985">
          <cell r="A985">
            <v>314240</v>
          </cell>
          <cell r="B985" t="str">
            <v>MOEMA</v>
          </cell>
          <cell r="C985" t="str">
            <v>MG</v>
          </cell>
        </row>
        <row r="986">
          <cell r="A986">
            <v>314300</v>
          </cell>
          <cell r="B986" t="str">
            <v>MONTE BELO</v>
          </cell>
          <cell r="C986" t="str">
            <v>MG</v>
          </cell>
        </row>
        <row r="987">
          <cell r="A987">
            <v>320530</v>
          </cell>
          <cell r="B987" t="str">
            <v>VITORIA</v>
          </cell>
          <cell r="C987" t="str">
            <v>ES</v>
          </cell>
          <cell r="D987">
            <v>5356071</v>
          </cell>
        </row>
        <row r="988">
          <cell r="A988">
            <v>314345</v>
          </cell>
          <cell r="B988" t="str">
            <v>MONTEZUMA</v>
          </cell>
          <cell r="C988" t="str">
            <v>MG</v>
          </cell>
        </row>
        <row r="989">
          <cell r="A989">
            <v>420290</v>
          </cell>
          <cell r="B989" t="str">
            <v>BRUSQUE</v>
          </cell>
          <cell r="C989" t="str">
            <v>SC</v>
          </cell>
          <cell r="E989">
            <v>4940517</v>
          </cell>
        </row>
        <row r="990">
          <cell r="A990">
            <v>430170</v>
          </cell>
          <cell r="B990" t="str">
            <v>BARAO DE COTEGIPE</v>
          </cell>
          <cell r="C990" t="str">
            <v>RS</v>
          </cell>
        </row>
        <row r="991">
          <cell r="A991">
            <v>310080</v>
          </cell>
          <cell r="B991" t="str">
            <v>AGUANIL</v>
          </cell>
          <cell r="C991" t="str">
            <v>MG</v>
          </cell>
        </row>
        <row r="992">
          <cell r="A992">
            <v>315780</v>
          </cell>
          <cell r="B992" t="str">
            <v>SANTA LUZIA</v>
          </cell>
          <cell r="C992" t="str">
            <v>MG</v>
          </cell>
        </row>
        <row r="993">
          <cell r="A993">
            <v>315920</v>
          </cell>
          <cell r="B993" t="str">
            <v>SANTA RITA DE CALDAS</v>
          </cell>
          <cell r="C993" t="str">
            <v>MG</v>
          </cell>
        </row>
        <row r="994">
          <cell r="A994">
            <v>315570</v>
          </cell>
          <cell r="B994" t="str">
            <v>RIO PIRACICABA</v>
          </cell>
          <cell r="C994" t="str">
            <v>MG</v>
          </cell>
        </row>
        <row r="995">
          <cell r="A995">
            <v>353160</v>
          </cell>
          <cell r="B995" t="str">
            <v>MONTE CASTELO</v>
          </cell>
          <cell r="C995" t="str">
            <v>SP</v>
          </cell>
        </row>
        <row r="996">
          <cell r="A996">
            <v>310270</v>
          </cell>
          <cell r="B996" t="str">
            <v>CACHOEIRA DE PAJEU</v>
          </cell>
          <cell r="C996" t="str">
            <v>MG</v>
          </cell>
        </row>
        <row r="997">
          <cell r="A997">
            <v>421715</v>
          </cell>
          <cell r="B997" t="str">
            <v>SAO MIGUEL DA BOA VISTA</v>
          </cell>
          <cell r="C997" t="str">
            <v>SC</v>
          </cell>
          <cell r="E997">
            <v>178775</v>
          </cell>
        </row>
        <row r="998">
          <cell r="A998">
            <v>313870</v>
          </cell>
          <cell r="B998" t="str">
            <v>LUMINARIAS</v>
          </cell>
          <cell r="C998" t="str">
            <v>MG</v>
          </cell>
        </row>
        <row r="999">
          <cell r="A999">
            <v>421880</v>
          </cell>
          <cell r="B999" t="str">
            <v>TURVO</v>
          </cell>
          <cell r="C999" t="str">
            <v>SC</v>
          </cell>
        </row>
        <row r="1000">
          <cell r="A1000">
            <v>353360</v>
          </cell>
          <cell r="B1000" t="str">
            <v>NUPORANGA</v>
          </cell>
          <cell r="C1000" t="str">
            <v>SP</v>
          </cell>
        </row>
        <row r="1001">
          <cell r="A1001">
            <v>351600</v>
          </cell>
          <cell r="B1001" t="str">
            <v>FLORIDA PAULISTA</v>
          </cell>
          <cell r="C1001" t="str">
            <v>SP</v>
          </cell>
        </row>
        <row r="1002">
          <cell r="A1002">
            <v>316210</v>
          </cell>
          <cell r="B1002" t="str">
            <v>SAO GOTARDO</v>
          </cell>
          <cell r="C1002" t="str">
            <v>MG</v>
          </cell>
        </row>
        <row r="1003">
          <cell r="A1003">
            <v>312100</v>
          </cell>
          <cell r="B1003" t="str">
            <v>DATAS</v>
          </cell>
          <cell r="C1003" t="str">
            <v>MG</v>
          </cell>
        </row>
        <row r="1004">
          <cell r="A1004">
            <v>353150</v>
          </cell>
          <cell r="B1004" t="str">
            <v>MONTE AZUL PAULISTA</v>
          </cell>
          <cell r="C1004" t="str">
            <v>SP</v>
          </cell>
          <cell r="E1004">
            <v>826657</v>
          </cell>
        </row>
        <row r="1005">
          <cell r="A1005">
            <v>411630</v>
          </cell>
          <cell r="B1005" t="str">
            <v>MUNHOZ DE MELO</v>
          </cell>
          <cell r="C1005" t="str">
            <v>PR</v>
          </cell>
        </row>
        <row r="1006">
          <cell r="A1006">
            <v>314940</v>
          </cell>
          <cell r="B1006" t="str">
            <v>PEDRO TEIXEIRA</v>
          </cell>
          <cell r="C1006" t="str">
            <v>MG</v>
          </cell>
        </row>
        <row r="1007">
          <cell r="A1007">
            <v>316620</v>
          </cell>
          <cell r="B1007" t="str">
            <v>SENHORA DOS REMEDIOS</v>
          </cell>
          <cell r="C1007" t="str">
            <v>MG</v>
          </cell>
        </row>
        <row r="1008">
          <cell r="A1008">
            <v>292750</v>
          </cell>
          <cell r="B1008" t="str">
            <v>SANTA BARBARA</v>
          </cell>
          <cell r="C1008" t="str">
            <v>BA</v>
          </cell>
        </row>
        <row r="1009">
          <cell r="A1009">
            <v>316950</v>
          </cell>
          <cell r="B1009" t="str">
            <v>TUMIRITINGA</v>
          </cell>
          <cell r="C1009" t="str">
            <v>MG</v>
          </cell>
        </row>
        <row r="1010">
          <cell r="A1010">
            <v>310130</v>
          </cell>
          <cell r="B1010" t="str">
            <v>ALAGOA</v>
          </cell>
          <cell r="C1010" t="str">
            <v>MG</v>
          </cell>
        </row>
        <row r="1011">
          <cell r="A1011">
            <v>310430</v>
          </cell>
          <cell r="B1011" t="str">
            <v>AREADO</v>
          </cell>
          <cell r="C1011" t="str">
            <v>MG</v>
          </cell>
        </row>
        <row r="1012">
          <cell r="A1012">
            <v>310310</v>
          </cell>
          <cell r="B1012" t="str">
            <v>ANTONIO PRADO DE MINAS</v>
          </cell>
          <cell r="C1012" t="str">
            <v>MG</v>
          </cell>
        </row>
        <row r="1013">
          <cell r="A1013">
            <v>421900</v>
          </cell>
          <cell r="B1013" t="str">
            <v>URUSSANGA</v>
          </cell>
          <cell r="C1013" t="str">
            <v>SC</v>
          </cell>
        </row>
        <row r="1014">
          <cell r="A1014">
            <v>316980</v>
          </cell>
          <cell r="B1014" t="str">
            <v>TURVOLANDIA</v>
          </cell>
          <cell r="C1014" t="str">
            <v>MG</v>
          </cell>
        </row>
        <row r="1015">
          <cell r="A1015">
            <v>315415</v>
          </cell>
          <cell r="B1015" t="str">
            <v>REDUTO</v>
          </cell>
          <cell r="C1015" t="str">
            <v>MG</v>
          </cell>
        </row>
        <row r="1016">
          <cell r="A1016">
            <v>313950</v>
          </cell>
          <cell r="B1016" t="str">
            <v>MANHUMIRIM</v>
          </cell>
          <cell r="C1016" t="str">
            <v>MG</v>
          </cell>
        </row>
        <row r="1017">
          <cell r="A1017">
            <v>315400</v>
          </cell>
          <cell r="B1017" t="str">
            <v>RAUL SOARES</v>
          </cell>
          <cell r="C1017" t="str">
            <v>MG</v>
          </cell>
        </row>
        <row r="1018">
          <cell r="A1018">
            <v>500230</v>
          </cell>
          <cell r="B1018" t="str">
            <v>BRASILANDIA</v>
          </cell>
          <cell r="C1018" t="str">
            <v>MS</v>
          </cell>
        </row>
        <row r="1019">
          <cell r="A1019">
            <v>420080</v>
          </cell>
          <cell r="B1019" t="str">
            <v>ANCHIETA</v>
          </cell>
          <cell r="C1019" t="str">
            <v>SC</v>
          </cell>
          <cell r="E1019">
            <v>1075006</v>
          </cell>
        </row>
        <row r="1020">
          <cell r="A1020">
            <v>353510</v>
          </cell>
          <cell r="B1020" t="str">
            <v>PALMARES PAULISTA</v>
          </cell>
          <cell r="C1020" t="str">
            <v>SP</v>
          </cell>
        </row>
        <row r="1021">
          <cell r="A1021">
            <v>351100</v>
          </cell>
          <cell r="B1021" t="str">
            <v>CASTILHO</v>
          </cell>
          <cell r="C1021" t="str">
            <v>SP</v>
          </cell>
          <cell r="E1021">
            <v>1042007</v>
          </cell>
        </row>
        <row r="1022">
          <cell r="A1022">
            <v>314190</v>
          </cell>
          <cell r="B1022" t="str">
            <v>MINDURI</v>
          </cell>
          <cell r="C1022" t="str">
            <v>MG</v>
          </cell>
        </row>
        <row r="1023">
          <cell r="A1023">
            <v>510269</v>
          </cell>
          <cell r="B1023" t="str">
            <v>CANABRAVA DO NORTE</v>
          </cell>
          <cell r="C1023" t="str">
            <v>MT</v>
          </cell>
        </row>
        <row r="1024">
          <cell r="A1024">
            <v>431337</v>
          </cell>
          <cell r="B1024" t="str">
            <v>NOVA SANTA RITA</v>
          </cell>
          <cell r="C1024" t="str">
            <v>RS</v>
          </cell>
        </row>
        <row r="1025">
          <cell r="A1025">
            <v>315740</v>
          </cell>
          <cell r="B1025" t="str">
            <v>SANTA CRUZ DO ESCALVADO</v>
          </cell>
          <cell r="C1025" t="str">
            <v>MG</v>
          </cell>
        </row>
        <row r="1026">
          <cell r="A1026">
            <v>313340</v>
          </cell>
          <cell r="B1026" t="str">
            <v>ITAPAGIPE</v>
          </cell>
          <cell r="C1026" t="str">
            <v>MG</v>
          </cell>
        </row>
        <row r="1027">
          <cell r="A1027">
            <v>315470</v>
          </cell>
          <cell r="B1027" t="str">
            <v>RIBEIRAO VERMELHO</v>
          </cell>
          <cell r="C1027" t="str">
            <v>MG</v>
          </cell>
        </row>
        <row r="1028">
          <cell r="A1028">
            <v>312940</v>
          </cell>
          <cell r="B1028" t="str">
            <v>IBERTIOGA</v>
          </cell>
          <cell r="C1028" t="str">
            <v>MG</v>
          </cell>
        </row>
        <row r="1029">
          <cell r="A1029">
            <v>420209</v>
          </cell>
          <cell r="B1029" t="str">
            <v>BARRA BONITA</v>
          </cell>
          <cell r="C1029" t="str">
            <v>SC</v>
          </cell>
          <cell r="E1029">
            <v>215043</v>
          </cell>
        </row>
        <row r="1030">
          <cell r="A1030">
            <v>312960</v>
          </cell>
          <cell r="B1030" t="str">
            <v>IBIAI</v>
          </cell>
          <cell r="C1030" t="str">
            <v>MG</v>
          </cell>
        </row>
        <row r="1031">
          <cell r="A1031">
            <v>315450</v>
          </cell>
          <cell r="B1031" t="str">
            <v>RIACHO DOS MACHADOS</v>
          </cell>
          <cell r="C1031" t="str">
            <v>MG</v>
          </cell>
        </row>
        <row r="1032">
          <cell r="A1032">
            <v>421200</v>
          </cell>
          <cell r="B1032" t="str">
            <v>PALMA SOLA</v>
          </cell>
          <cell r="C1032" t="str">
            <v>SC</v>
          </cell>
          <cell r="E1032">
            <v>530419</v>
          </cell>
        </row>
        <row r="1033">
          <cell r="A1033">
            <v>312300</v>
          </cell>
          <cell r="B1033" t="str">
            <v>DORES DE CAMPOS</v>
          </cell>
          <cell r="C1033" t="str">
            <v>MG</v>
          </cell>
        </row>
        <row r="1034">
          <cell r="A1034">
            <v>312352</v>
          </cell>
          <cell r="B1034" t="str">
            <v>DURANDE</v>
          </cell>
          <cell r="C1034" t="str">
            <v>MG</v>
          </cell>
        </row>
        <row r="1035">
          <cell r="A1035">
            <v>315190</v>
          </cell>
          <cell r="B1035" t="str">
            <v>POCRANE</v>
          </cell>
          <cell r="C1035" t="str">
            <v>MG</v>
          </cell>
        </row>
        <row r="1036">
          <cell r="A1036">
            <v>313120</v>
          </cell>
          <cell r="B1036" t="str">
            <v>IPANEMA</v>
          </cell>
          <cell r="C1036" t="str">
            <v>MG</v>
          </cell>
        </row>
        <row r="1037">
          <cell r="A1037">
            <v>352380</v>
          </cell>
          <cell r="B1037" t="str">
            <v>ITOBI</v>
          </cell>
          <cell r="C1037" t="str">
            <v>SP</v>
          </cell>
        </row>
        <row r="1038">
          <cell r="A1038">
            <v>311580</v>
          </cell>
          <cell r="B1038" t="str">
            <v>CENTRALINA</v>
          </cell>
          <cell r="C1038" t="str">
            <v>MG</v>
          </cell>
        </row>
        <row r="1039">
          <cell r="A1039">
            <v>310850</v>
          </cell>
          <cell r="B1039" t="str">
            <v>BOTUMIRIM</v>
          </cell>
          <cell r="C1039" t="str">
            <v>MG</v>
          </cell>
        </row>
        <row r="1040">
          <cell r="A1040">
            <v>312440</v>
          </cell>
          <cell r="B1040" t="str">
            <v>ESPIRITO SANTO DO DOURADO</v>
          </cell>
          <cell r="C1040" t="str">
            <v>MG</v>
          </cell>
        </row>
        <row r="1041">
          <cell r="A1041">
            <v>316220</v>
          </cell>
          <cell r="B1041" t="str">
            <v>SAO JOAO BATISTA DO GLORIA</v>
          </cell>
          <cell r="C1041" t="str">
            <v>MG</v>
          </cell>
        </row>
        <row r="1042">
          <cell r="A1042">
            <v>314420</v>
          </cell>
          <cell r="B1042" t="str">
            <v>NACIP RAYDAN</v>
          </cell>
          <cell r="C1042" t="str">
            <v>MG</v>
          </cell>
        </row>
        <row r="1043">
          <cell r="A1043">
            <v>420560</v>
          </cell>
          <cell r="B1043" t="str">
            <v>GALVAO</v>
          </cell>
          <cell r="C1043" t="str">
            <v>SC</v>
          </cell>
          <cell r="E1043">
            <v>219570</v>
          </cell>
        </row>
        <row r="1044">
          <cell r="A1044">
            <v>311760</v>
          </cell>
          <cell r="B1044" t="str">
            <v>CONCEICAO DO PARA</v>
          </cell>
          <cell r="C1044" t="str">
            <v>MG</v>
          </cell>
        </row>
        <row r="1045">
          <cell r="A1045">
            <v>310020</v>
          </cell>
          <cell r="B1045" t="str">
            <v>ABAETE</v>
          </cell>
          <cell r="C1045" t="str">
            <v>MG</v>
          </cell>
        </row>
        <row r="1046">
          <cell r="A1046">
            <v>510320</v>
          </cell>
          <cell r="B1046" t="str">
            <v>COLIDER</v>
          </cell>
          <cell r="C1046" t="str">
            <v>MT</v>
          </cell>
          <cell r="D1046">
            <v>60328</v>
          </cell>
          <cell r="E1046">
            <v>815598</v>
          </cell>
        </row>
        <row r="1047">
          <cell r="A1047">
            <v>430340</v>
          </cell>
          <cell r="B1047" t="str">
            <v>CAICARA</v>
          </cell>
          <cell r="C1047" t="str">
            <v>RS</v>
          </cell>
        </row>
        <row r="1048">
          <cell r="A1048">
            <v>432020</v>
          </cell>
          <cell r="B1048" t="str">
            <v>SEBERI</v>
          </cell>
          <cell r="C1048" t="str">
            <v>RS</v>
          </cell>
          <cell r="E1048">
            <v>259887</v>
          </cell>
        </row>
        <row r="1049">
          <cell r="A1049">
            <v>411050</v>
          </cell>
          <cell r="B1049" t="str">
            <v>IPIRANGA</v>
          </cell>
          <cell r="C1049" t="str">
            <v>PR</v>
          </cell>
        </row>
        <row r="1050">
          <cell r="A1050">
            <v>311545</v>
          </cell>
          <cell r="B1050" t="str">
            <v>CATUJI</v>
          </cell>
          <cell r="C1050" t="str">
            <v>MG</v>
          </cell>
        </row>
        <row r="1051">
          <cell r="A1051">
            <v>353350</v>
          </cell>
          <cell r="B1051" t="str">
            <v>NOVO HORIZONTE</v>
          </cell>
          <cell r="C1051" t="str">
            <v>SP</v>
          </cell>
        </row>
        <row r="1052">
          <cell r="A1052">
            <v>317020</v>
          </cell>
          <cell r="B1052" t="str">
            <v>UBERLANDIA</v>
          </cell>
          <cell r="C1052" t="str">
            <v>MG</v>
          </cell>
        </row>
        <row r="1053">
          <cell r="A1053">
            <v>310120</v>
          </cell>
          <cell r="B1053" t="str">
            <v>AIURUOCA</v>
          </cell>
          <cell r="C1053" t="str">
            <v>MG</v>
          </cell>
        </row>
        <row r="1054">
          <cell r="A1054">
            <v>311830</v>
          </cell>
          <cell r="B1054" t="str">
            <v>CONSELHEIRO LAFAIETE</v>
          </cell>
          <cell r="C1054" t="str">
            <v>MG</v>
          </cell>
        </row>
        <row r="1055">
          <cell r="A1055">
            <v>311615</v>
          </cell>
          <cell r="B1055" t="str">
            <v>CHAPADA GAUCHA</v>
          </cell>
          <cell r="C1055" t="str">
            <v>MG</v>
          </cell>
        </row>
        <row r="1056">
          <cell r="A1056">
            <v>421875</v>
          </cell>
          <cell r="B1056" t="str">
            <v>TUNAPOLIS</v>
          </cell>
          <cell r="C1056" t="str">
            <v>SC</v>
          </cell>
          <cell r="E1056">
            <v>866119</v>
          </cell>
        </row>
        <row r="1057">
          <cell r="A1057">
            <v>314600</v>
          </cell>
          <cell r="B1057" t="str">
            <v>OURO FINO</v>
          </cell>
          <cell r="C1057" t="str">
            <v>MG</v>
          </cell>
        </row>
        <row r="1058">
          <cell r="A1058">
            <v>312245</v>
          </cell>
          <cell r="B1058" t="str">
            <v>DIVISOPOLIS</v>
          </cell>
          <cell r="C1058" t="str">
            <v>MG</v>
          </cell>
        </row>
        <row r="1059">
          <cell r="A1059">
            <v>430810</v>
          </cell>
          <cell r="B1059" t="str">
            <v>FELIZ</v>
          </cell>
          <cell r="C1059" t="str">
            <v>RS</v>
          </cell>
          <cell r="D1059">
            <v>113336</v>
          </cell>
          <cell r="E1059">
            <v>526097</v>
          </cell>
        </row>
        <row r="1060">
          <cell r="A1060">
            <v>316245</v>
          </cell>
          <cell r="B1060" t="str">
            <v>SAO JOAO DAS MISSOES</v>
          </cell>
          <cell r="C1060" t="str">
            <v>MG</v>
          </cell>
        </row>
        <row r="1061">
          <cell r="A1061">
            <v>312880</v>
          </cell>
          <cell r="B1061" t="str">
            <v>GUIDOVAL</v>
          </cell>
          <cell r="C1061" t="str">
            <v>MG</v>
          </cell>
        </row>
        <row r="1062">
          <cell r="A1062">
            <v>430800</v>
          </cell>
          <cell r="B1062" t="str">
            <v>FAXINAL DO SOTURNO</v>
          </cell>
          <cell r="C1062" t="str">
            <v>RS</v>
          </cell>
        </row>
        <row r="1063">
          <cell r="A1063">
            <v>350400</v>
          </cell>
          <cell r="B1063" t="str">
            <v>ASSIS</v>
          </cell>
          <cell r="C1063" t="str">
            <v>SP</v>
          </cell>
          <cell r="E1063">
            <v>4431806</v>
          </cell>
        </row>
        <row r="1064">
          <cell r="A1064">
            <v>420890</v>
          </cell>
          <cell r="B1064" t="str">
            <v>JARAGUA DO SUL</v>
          </cell>
          <cell r="C1064" t="str">
            <v>SC</v>
          </cell>
          <cell r="D1064">
            <v>2199501</v>
          </cell>
        </row>
        <row r="1065">
          <cell r="A1065">
            <v>311310</v>
          </cell>
          <cell r="B1065" t="str">
            <v>CARANAIBA</v>
          </cell>
          <cell r="C1065" t="str">
            <v>MG</v>
          </cell>
        </row>
        <row r="1066">
          <cell r="A1066">
            <v>313940</v>
          </cell>
          <cell r="B1066" t="str">
            <v>MANHUACU</v>
          </cell>
          <cell r="C1066" t="str">
            <v>MG</v>
          </cell>
        </row>
        <row r="1067">
          <cell r="A1067">
            <v>315100</v>
          </cell>
          <cell r="B1067" t="str">
            <v>PIRANGUINHO</v>
          </cell>
          <cell r="C1067" t="str">
            <v>MG</v>
          </cell>
        </row>
        <row r="1068">
          <cell r="A1068">
            <v>351492</v>
          </cell>
          <cell r="B1068" t="str">
            <v>ELISIARIO</v>
          </cell>
          <cell r="C1068" t="str">
            <v>SP</v>
          </cell>
        </row>
        <row r="1069">
          <cell r="A1069">
            <v>430510</v>
          </cell>
          <cell r="B1069" t="str">
            <v>CAXIAS DO SUL</v>
          </cell>
          <cell r="C1069" t="str">
            <v>RS</v>
          </cell>
        </row>
        <row r="1070">
          <cell r="A1070">
            <v>313150</v>
          </cell>
          <cell r="B1070" t="str">
            <v>IPUIUNA</v>
          </cell>
          <cell r="C1070" t="str">
            <v>MG</v>
          </cell>
        </row>
        <row r="1071">
          <cell r="A1071">
            <v>315080</v>
          </cell>
          <cell r="B1071" t="str">
            <v>PIRANGA</v>
          </cell>
          <cell r="C1071" t="str">
            <v>MG</v>
          </cell>
        </row>
        <row r="1072">
          <cell r="A1072">
            <v>420250</v>
          </cell>
          <cell r="B1072" t="str">
            <v>BOM JARDIM DA SERRA</v>
          </cell>
          <cell r="C1072" t="str">
            <v>SC</v>
          </cell>
          <cell r="E1072">
            <v>276946</v>
          </cell>
        </row>
        <row r="1073">
          <cell r="A1073">
            <v>313970</v>
          </cell>
          <cell r="B1073" t="str">
            <v>MARAVILHAS</v>
          </cell>
          <cell r="C1073" t="str">
            <v>MG</v>
          </cell>
        </row>
        <row r="1074">
          <cell r="A1074">
            <v>421569</v>
          </cell>
          <cell r="B1074" t="str">
            <v>SANTIAGO DO SUL</v>
          </cell>
          <cell r="C1074" t="str">
            <v>SC</v>
          </cell>
          <cell r="E1074">
            <v>579505</v>
          </cell>
        </row>
        <row r="1075">
          <cell r="A1075">
            <v>311500</v>
          </cell>
          <cell r="B1075" t="str">
            <v>CASCALHO RICO</v>
          </cell>
          <cell r="C1075" t="str">
            <v>MG</v>
          </cell>
        </row>
        <row r="1076">
          <cell r="A1076">
            <v>431242</v>
          </cell>
          <cell r="B1076" t="str">
            <v>MORMACO</v>
          </cell>
          <cell r="C1076" t="str">
            <v>RS</v>
          </cell>
        </row>
        <row r="1077">
          <cell r="A1077">
            <v>430300</v>
          </cell>
          <cell r="B1077" t="str">
            <v>CACHOEIRA DO SUL</v>
          </cell>
          <cell r="C1077" t="str">
            <v>RS</v>
          </cell>
        </row>
        <row r="1078">
          <cell r="A1078">
            <v>350480</v>
          </cell>
          <cell r="B1078" t="str">
            <v>BALSAMO</v>
          </cell>
          <cell r="C1078" t="str">
            <v>SP</v>
          </cell>
        </row>
        <row r="1079">
          <cell r="A1079">
            <v>420765</v>
          </cell>
          <cell r="B1079" t="str">
            <v>IPORA DO OESTE</v>
          </cell>
          <cell r="C1079" t="str">
            <v>SC</v>
          </cell>
          <cell r="E1079">
            <v>683729</v>
          </cell>
        </row>
        <row r="1080">
          <cell r="A1080">
            <v>421710</v>
          </cell>
          <cell r="B1080" t="str">
            <v>SAO MARTINHO</v>
          </cell>
          <cell r="C1080" t="str">
            <v>SC</v>
          </cell>
          <cell r="E1080">
            <v>77883</v>
          </cell>
        </row>
        <row r="1081">
          <cell r="A1081">
            <v>316160</v>
          </cell>
          <cell r="B1081" t="str">
            <v>SAO GERALDO DA PIEDADE</v>
          </cell>
          <cell r="C1081" t="str">
            <v>MG</v>
          </cell>
        </row>
        <row r="1082">
          <cell r="A1082">
            <v>315015</v>
          </cell>
          <cell r="B1082" t="str">
            <v>PIEDADE DE CARATINGA</v>
          </cell>
          <cell r="C1082" t="str">
            <v>MG</v>
          </cell>
        </row>
        <row r="1083">
          <cell r="A1083">
            <v>412680</v>
          </cell>
          <cell r="B1083" t="str">
            <v>TAPEJARA</v>
          </cell>
          <cell r="C1083" t="str">
            <v>PR</v>
          </cell>
        </row>
        <row r="1084">
          <cell r="A1084">
            <v>500720</v>
          </cell>
          <cell r="B1084" t="str">
            <v>RIO BRILHANTE</v>
          </cell>
          <cell r="C1084" t="str">
            <v>MS</v>
          </cell>
        </row>
        <row r="1085">
          <cell r="A1085">
            <v>315935</v>
          </cell>
          <cell r="B1085" t="str">
            <v>SANTA RITA DE MINAS</v>
          </cell>
          <cell r="C1085" t="str">
            <v>MG</v>
          </cell>
        </row>
        <row r="1086">
          <cell r="A1086">
            <v>314130</v>
          </cell>
          <cell r="B1086" t="str">
            <v>MEDEIROS</v>
          </cell>
          <cell r="C1086" t="str">
            <v>MG</v>
          </cell>
        </row>
        <row r="1087">
          <cell r="A1087">
            <v>412015</v>
          </cell>
          <cell r="B1087" t="str">
            <v>PORTO BARREIRO</v>
          </cell>
          <cell r="C1087" t="str">
            <v>PR</v>
          </cell>
        </row>
        <row r="1088">
          <cell r="A1088">
            <v>510805</v>
          </cell>
          <cell r="B1088" t="str">
            <v>TERRA NOVA DO NORTE</v>
          </cell>
          <cell r="C1088" t="str">
            <v>MT</v>
          </cell>
        </row>
        <row r="1089">
          <cell r="A1089">
            <v>317010</v>
          </cell>
          <cell r="B1089" t="str">
            <v>UBERABA</v>
          </cell>
          <cell r="C1089" t="str">
            <v>MG</v>
          </cell>
        </row>
        <row r="1090">
          <cell r="A1090">
            <v>312900</v>
          </cell>
          <cell r="B1090" t="str">
            <v>GUIRICEMA</v>
          </cell>
          <cell r="C1090" t="str">
            <v>MG</v>
          </cell>
        </row>
        <row r="1091">
          <cell r="A1091">
            <v>312620</v>
          </cell>
          <cell r="B1091" t="str">
            <v>FORMOSO</v>
          </cell>
          <cell r="C1091" t="str">
            <v>MG</v>
          </cell>
        </row>
        <row r="1092">
          <cell r="A1092">
            <v>310110</v>
          </cell>
          <cell r="B1092" t="str">
            <v>AIMORES</v>
          </cell>
          <cell r="C1092" t="str">
            <v>MG</v>
          </cell>
        </row>
        <row r="1093">
          <cell r="A1093">
            <v>352870</v>
          </cell>
          <cell r="B1093" t="str">
            <v>MARABA PAULISTA</v>
          </cell>
          <cell r="C1093" t="str">
            <v>SP</v>
          </cell>
        </row>
        <row r="1094">
          <cell r="A1094">
            <v>317050</v>
          </cell>
          <cell r="B1094" t="str">
            <v>URUCANIA</v>
          </cell>
          <cell r="C1094" t="str">
            <v>MG</v>
          </cell>
        </row>
        <row r="1095">
          <cell r="A1095">
            <v>311860</v>
          </cell>
          <cell r="B1095" t="str">
            <v>CONTAGEM</v>
          </cell>
          <cell r="C1095" t="str">
            <v>MG</v>
          </cell>
        </row>
        <row r="1096">
          <cell r="A1096">
            <v>314690</v>
          </cell>
          <cell r="B1096" t="str">
            <v>PAPAGAIOS</v>
          </cell>
          <cell r="C1096" t="str">
            <v>MG</v>
          </cell>
        </row>
        <row r="1097">
          <cell r="A1097">
            <v>431010</v>
          </cell>
          <cell r="B1097" t="str">
            <v>IGREJINHA</v>
          </cell>
          <cell r="C1097" t="str">
            <v>RS</v>
          </cell>
          <cell r="D1097">
            <v>18830</v>
          </cell>
          <cell r="E1097">
            <v>5218111</v>
          </cell>
        </row>
        <row r="1098">
          <cell r="A1098">
            <v>421640</v>
          </cell>
          <cell r="B1098" t="str">
            <v>SAO JOAO DO SUL</v>
          </cell>
          <cell r="C1098" t="str">
            <v>SC</v>
          </cell>
        </row>
        <row r="1099">
          <cell r="A1099">
            <v>311970</v>
          </cell>
          <cell r="B1099" t="str">
            <v>CORONEL XAVIER CHAVES</v>
          </cell>
          <cell r="C1099" t="str">
            <v>MG</v>
          </cell>
        </row>
        <row r="1100">
          <cell r="A1100">
            <v>317200</v>
          </cell>
          <cell r="B1100" t="str">
            <v>VISCONDE DO RIO BRANCO</v>
          </cell>
          <cell r="C1100" t="str">
            <v>MG</v>
          </cell>
        </row>
        <row r="1101">
          <cell r="A1101">
            <v>510622</v>
          </cell>
          <cell r="B1101" t="str">
            <v>NOVA MUTUM</v>
          </cell>
          <cell r="C1101" t="str">
            <v>MT</v>
          </cell>
        </row>
        <row r="1102">
          <cell r="A1102">
            <v>314550</v>
          </cell>
          <cell r="B1102" t="str">
            <v>OLIMPIO NORONHA</v>
          </cell>
          <cell r="C1102" t="str">
            <v>MG</v>
          </cell>
        </row>
        <row r="1103">
          <cell r="A1103">
            <v>411160</v>
          </cell>
          <cell r="B1103" t="str">
            <v>IVATUBA</v>
          </cell>
          <cell r="C1103" t="str">
            <v>PR</v>
          </cell>
        </row>
        <row r="1104">
          <cell r="A1104">
            <v>310560</v>
          </cell>
          <cell r="B1104" t="str">
            <v>BARBACENA</v>
          </cell>
          <cell r="C1104" t="str">
            <v>MG</v>
          </cell>
        </row>
        <row r="1105">
          <cell r="A1105">
            <v>313570</v>
          </cell>
          <cell r="B1105" t="str">
            <v>JEQUITIBA</v>
          </cell>
          <cell r="C1105" t="str">
            <v>MG</v>
          </cell>
        </row>
        <row r="1106">
          <cell r="A1106">
            <v>313180</v>
          </cell>
          <cell r="B1106" t="str">
            <v>ITABIRINHA</v>
          </cell>
          <cell r="C1106" t="str">
            <v>MG</v>
          </cell>
        </row>
        <row r="1107">
          <cell r="A1107">
            <v>317100</v>
          </cell>
          <cell r="B1107" t="str">
            <v>VAZANTE</v>
          </cell>
          <cell r="C1107" t="str">
            <v>MG</v>
          </cell>
        </row>
        <row r="1108">
          <cell r="A1108">
            <v>315350</v>
          </cell>
          <cell r="B1108" t="str">
            <v>ALTO JEQUITIBA</v>
          </cell>
          <cell r="C1108" t="str">
            <v>MG</v>
          </cell>
        </row>
        <row r="1109">
          <cell r="A1109">
            <v>311230</v>
          </cell>
          <cell r="B1109" t="str">
            <v>CAPELINHA</v>
          </cell>
          <cell r="C1109" t="str">
            <v>MG</v>
          </cell>
        </row>
        <row r="1110">
          <cell r="A1110">
            <v>317043</v>
          </cell>
          <cell r="B1110" t="str">
            <v>UNIAO DE MINAS</v>
          </cell>
          <cell r="C1110" t="str">
            <v>MG</v>
          </cell>
        </row>
        <row r="1111">
          <cell r="A1111">
            <v>354025</v>
          </cell>
          <cell r="B1111" t="str">
            <v>PONTALINDA</v>
          </cell>
          <cell r="C1111" t="str">
            <v>SP</v>
          </cell>
        </row>
        <row r="1112">
          <cell r="A1112">
            <v>311200</v>
          </cell>
          <cell r="B1112" t="str">
            <v>CANDEIAS</v>
          </cell>
          <cell r="C1112" t="str">
            <v>MG</v>
          </cell>
        </row>
        <row r="1113">
          <cell r="A1113">
            <v>311590</v>
          </cell>
          <cell r="B1113" t="str">
            <v>CHACARA</v>
          </cell>
          <cell r="C1113" t="str">
            <v>MG</v>
          </cell>
        </row>
        <row r="1114">
          <cell r="A1114">
            <v>350340</v>
          </cell>
          <cell r="B1114" t="str">
            <v>AREALVA</v>
          </cell>
          <cell r="C1114" t="str">
            <v>SP</v>
          </cell>
        </row>
        <row r="1115">
          <cell r="A1115">
            <v>315670</v>
          </cell>
          <cell r="B1115" t="str">
            <v>SABARA</v>
          </cell>
          <cell r="C1115" t="str">
            <v>MG</v>
          </cell>
        </row>
        <row r="1116">
          <cell r="A1116">
            <v>314380</v>
          </cell>
          <cell r="B1116" t="str">
            <v>MUNHOZ</v>
          </cell>
          <cell r="C1116" t="str">
            <v>MG</v>
          </cell>
        </row>
        <row r="1117">
          <cell r="A1117">
            <v>311140</v>
          </cell>
          <cell r="B1117" t="str">
            <v>CAMPO FLORIDO</v>
          </cell>
          <cell r="C1117" t="str">
            <v>MG</v>
          </cell>
        </row>
        <row r="1118">
          <cell r="A1118">
            <v>312680</v>
          </cell>
          <cell r="B1118" t="str">
            <v>FREI GASPAR</v>
          </cell>
          <cell r="C1118" t="str">
            <v>MG</v>
          </cell>
        </row>
        <row r="1119">
          <cell r="A1119">
            <v>310730</v>
          </cell>
          <cell r="B1119" t="str">
            <v>BOCAIUVA</v>
          </cell>
          <cell r="C1119" t="str">
            <v>MG</v>
          </cell>
        </row>
        <row r="1120">
          <cell r="A1120">
            <v>410045</v>
          </cell>
          <cell r="B1120" t="str">
            <v>ALTAMIRA DO PARANA</v>
          </cell>
          <cell r="C1120" t="str">
            <v>PR</v>
          </cell>
        </row>
        <row r="1121">
          <cell r="A1121">
            <v>310040</v>
          </cell>
          <cell r="B1121" t="str">
            <v>ACAIACA</v>
          </cell>
          <cell r="C1121" t="str">
            <v>MG</v>
          </cell>
        </row>
        <row r="1122">
          <cell r="A1122">
            <v>314995</v>
          </cell>
          <cell r="B1122" t="str">
            <v>PERIQUITO</v>
          </cell>
          <cell r="C1122" t="str">
            <v>MG</v>
          </cell>
        </row>
        <row r="1123">
          <cell r="A1123">
            <v>312380</v>
          </cell>
          <cell r="B1123" t="str">
            <v>ENGENHEIRO NAVARRO</v>
          </cell>
          <cell r="C1123" t="str">
            <v>MG</v>
          </cell>
        </row>
        <row r="1124">
          <cell r="A1124">
            <v>316165</v>
          </cell>
          <cell r="B1124" t="str">
            <v>SAO GERALDO DO BAIXIO</v>
          </cell>
          <cell r="C1124" t="str">
            <v>MG</v>
          </cell>
        </row>
        <row r="1125">
          <cell r="A1125">
            <v>430607</v>
          </cell>
          <cell r="B1125" t="str">
            <v>CRISTAL DO SUL</v>
          </cell>
          <cell r="C1125" t="str">
            <v>RS</v>
          </cell>
        </row>
        <row r="1126">
          <cell r="A1126">
            <v>500310</v>
          </cell>
          <cell r="B1126" t="str">
            <v>CORGUINHO</v>
          </cell>
          <cell r="C1126" t="str">
            <v>MS</v>
          </cell>
        </row>
        <row r="1127">
          <cell r="A1127">
            <v>420120</v>
          </cell>
          <cell r="B1127" t="str">
            <v>ANTONIO CARLOS</v>
          </cell>
          <cell r="C1127" t="str">
            <v>SC</v>
          </cell>
          <cell r="E1127">
            <v>626780</v>
          </cell>
        </row>
        <row r="1128">
          <cell r="A1128">
            <v>316265</v>
          </cell>
          <cell r="B1128" t="str">
            <v>SAO JOAO DO PACUI</v>
          </cell>
          <cell r="C1128" t="str">
            <v>MG</v>
          </cell>
        </row>
        <row r="1129">
          <cell r="A1129">
            <v>313650</v>
          </cell>
          <cell r="B1129" t="str">
            <v>JORDANIA</v>
          </cell>
          <cell r="C1129" t="str">
            <v>MG</v>
          </cell>
        </row>
        <row r="1130">
          <cell r="A1130">
            <v>312360</v>
          </cell>
          <cell r="B1130" t="str">
            <v>ELOI MENDES</v>
          </cell>
          <cell r="C1130" t="str">
            <v>MG</v>
          </cell>
        </row>
        <row r="1131">
          <cell r="A1131">
            <v>355630</v>
          </cell>
          <cell r="B1131" t="str">
            <v>VALPARAISO</v>
          </cell>
          <cell r="C1131" t="str">
            <v>SP</v>
          </cell>
          <cell r="E1131">
            <v>285384</v>
          </cell>
        </row>
        <row r="1132">
          <cell r="A1132">
            <v>315480</v>
          </cell>
          <cell r="B1132" t="str">
            <v>RIO ACIMA</v>
          </cell>
          <cell r="C1132" t="str">
            <v>MG</v>
          </cell>
        </row>
        <row r="1133">
          <cell r="A1133">
            <v>315650</v>
          </cell>
          <cell r="B1133" t="str">
            <v>RUBELITA</v>
          </cell>
          <cell r="C1133" t="str">
            <v>MG</v>
          </cell>
        </row>
        <row r="1134">
          <cell r="A1134">
            <v>320334</v>
          </cell>
          <cell r="B1134" t="str">
            <v>MARECHAL FLORIANO</v>
          </cell>
          <cell r="C1134" t="str">
            <v>ES</v>
          </cell>
        </row>
        <row r="1135">
          <cell r="A1135">
            <v>315750</v>
          </cell>
          <cell r="B1135" t="str">
            <v>SANTA EFIGENIA DE MINAS</v>
          </cell>
          <cell r="C1135" t="str">
            <v>MG</v>
          </cell>
        </row>
        <row r="1136">
          <cell r="A1136">
            <v>313535</v>
          </cell>
          <cell r="B1136" t="str">
            <v>JAPONVAR</v>
          </cell>
          <cell r="C1136" t="str">
            <v>MG</v>
          </cell>
        </row>
        <row r="1137">
          <cell r="A1137">
            <v>313800</v>
          </cell>
          <cell r="B1137" t="str">
            <v>LARANJAL</v>
          </cell>
          <cell r="C1137" t="str">
            <v>MG</v>
          </cell>
        </row>
        <row r="1138">
          <cell r="A1138">
            <v>510642</v>
          </cell>
          <cell r="B1138" t="str">
            <v>PEIXOTO DE AZEVEDO</v>
          </cell>
          <cell r="C1138" t="str">
            <v>MT</v>
          </cell>
        </row>
        <row r="1139">
          <cell r="A1139">
            <v>351870</v>
          </cell>
          <cell r="B1139" t="str">
            <v>GUARUJA</v>
          </cell>
          <cell r="C1139" t="str">
            <v>SP</v>
          </cell>
          <cell r="D1139">
            <v>710052</v>
          </cell>
          <cell r="E1139">
            <v>3771219</v>
          </cell>
        </row>
        <row r="1140">
          <cell r="A1140">
            <v>315733</v>
          </cell>
          <cell r="B1140" t="str">
            <v>SANTA CRUZ DE MINAS</v>
          </cell>
          <cell r="C1140" t="str">
            <v>MG</v>
          </cell>
        </row>
        <row r="1141">
          <cell r="A1141">
            <v>311115</v>
          </cell>
          <cell r="B1141" t="str">
            <v>CAMPO AZUL</v>
          </cell>
          <cell r="C1141" t="str">
            <v>MG</v>
          </cell>
        </row>
        <row r="1142">
          <cell r="A1142">
            <v>311660</v>
          </cell>
          <cell r="B1142" t="str">
            <v>CLAUDIO</v>
          </cell>
          <cell r="C1142" t="str">
            <v>MG</v>
          </cell>
        </row>
        <row r="1143">
          <cell r="A1143">
            <v>315530</v>
          </cell>
          <cell r="B1143" t="str">
            <v>RIO MANSO</v>
          </cell>
          <cell r="C1143" t="str">
            <v>MG</v>
          </cell>
        </row>
        <row r="1144">
          <cell r="A1144">
            <v>310163</v>
          </cell>
          <cell r="B1144" t="str">
            <v>ALFREDO VASCONCELOS</v>
          </cell>
          <cell r="C1144" t="str">
            <v>MG</v>
          </cell>
        </row>
        <row r="1145">
          <cell r="A1145">
            <v>410975</v>
          </cell>
          <cell r="B1145" t="str">
            <v>IBEMA</v>
          </cell>
          <cell r="C1145" t="str">
            <v>PR</v>
          </cell>
        </row>
        <row r="1146">
          <cell r="A1146">
            <v>310230</v>
          </cell>
          <cell r="B1146" t="str">
            <v>ALVINOPOLIS</v>
          </cell>
          <cell r="C1146" t="str">
            <v>MG</v>
          </cell>
        </row>
        <row r="1147">
          <cell r="A1147">
            <v>315270</v>
          </cell>
          <cell r="B1147" t="str">
            <v>PRADOS</v>
          </cell>
          <cell r="C1147" t="str">
            <v>MG</v>
          </cell>
        </row>
        <row r="1148">
          <cell r="A1148">
            <v>351520</v>
          </cell>
          <cell r="B1148" t="str">
            <v>ESTRELA D'OESTE</v>
          </cell>
          <cell r="C1148" t="str">
            <v>SP</v>
          </cell>
          <cell r="E1148">
            <v>322474</v>
          </cell>
        </row>
        <row r="1149">
          <cell r="A1149">
            <v>316810</v>
          </cell>
          <cell r="B1149" t="str">
            <v>TAPIRA</v>
          </cell>
          <cell r="C1149" t="str">
            <v>MG</v>
          </cell>
        </row>
        <row r="1150">
          <cell r="A1150">
            <v>314560</v>
          </cell>
          <cell r="B1150" t="str">
            <v>OLIVEIRA</v>
          </cell>
          <cell r="C1150" t="str">
            <v>MG</v>
          </cell>
        </row>
        <row r="1151">
          <cell r="A1151">
            <v>311130</v>
          </cell>
          <cell r="B1151" t="str">
            <v>CAMPO DO MEIO</v>
          </cell>
          <cell r="C1151" t="str">
            <v>MG</v>
          </cell>
        </row>
        <row r="1152">
          <cell r="A1152">
            <v>355720</v>
          </cell>
          <cell r="B1152" t="str">
            <v>CHAVANTES</v>
          </cell>
          <cell r="C1152" t="str">
            <v>SP</v>
          </cell>
        </row>
        <row r="1153">
          <cell r="A1153">
            <v>316310</v>
          </cell>
          <cell r="B1153" t="str">
            <v>SAO JOSE DA VARGINHA</v>
          </cell>
          <cell r="C1153" t="str">
            <v>MG</v>
          </cell>
        </row>
        <row r="1154">
          <cell r="A1154">
            <v>421568</v>
          </cell>
          <cell r="B1154" t="str">
            <v>SANTA TEREZINHA DO PROGRESSO</v>
          </cell>
          <cell r="C1154" t="str">
            <v>SC</v>
          </cell>
          <cell r="E1154">
            <v>132727</v>
          </cell>
        </row>
        <row r="1155">
          <cell r="A1155">
            <v>431370</v>
          </cell>
          <cell r="B1155" t="str">
            <v>PALMEIRA DAS MISSOES</v>
          </cell>
          <cell r="C1155" t="str">
            <v>RS</v>
          </cell>
        </row>
        <row r="1156">
          <cell r="A1156">
            <v>410990</v>
          </cell>
          <cell r="B1156" t="str">
            <v>ICARAIMA</v>
          </cell>
          <cell r="C1156" t="str">
            <v>PR</v>
          </cell>
        </row>
        <row r="1157">
          <cell r="A1157">
            <v>317103</v>
          </cell>
          <cell r="B1157" t="str">
            <v>VERDELANDIA</v>
          </cell>
          <cell r="C1157" t="str">
            <v>MG</v>
          </cell>
        </row>
        <row r="1158">
          <cell r="A1158">
            <v>314880</v>
          </cell>
          <cell r="B1158" t="str">
            <v>PEDRA DO ANTA</v>
          </cell>
          <cell r="C1158" t="str">
            <v>MG</v>
          </cell>
        </row>
        <row r="1159">
          <cell r="A1159">
            <v>313505</v>
          </cell>
          <cell r="B1159" t="str">
            <v>JAIBA</v>
          </cell>
          <cell r="C1159" t="str">
            <v>MG</v>
          </cell>
        </row>
        <row r="1160">
          <cell r="A1160">
            <v>313140</v>
          </cell>
          <cell r="B1160" t="str">
            <v>IPIACU</v>
          </cell>
          <cell r="C1160" t="str">
            <v>MG</v>
          </cell>
        </row>
        <row r="1161">
          <cell r="A1161">
            <v>314340</v>
          </cell>
          <cell r="B1161" t="str">
            <v>MONTE SIAO</v>
          </cell>
          <cell r="C1161" t="str">
            <v>MG</v>
          </cell>
        </row>
        <row r="1162">
          <cell r="A1162">
            <v>355580</v>
          </cell>
          <cell r="B1162" t="str">
            <v>URANIA</v>
          </cell>
          <cell r="C1162" t="str">
            <v>SP</v>
          </cell>
          <cell r="E1162">
            <v>597158</v>
          </cell>
        </row>
        <row r="1163">
          <cell r="A1163">
            <v>315300</v>
          </cell>
          <cell r="B1163" t="str">
            <v>PRATINHA</v>
          </cell>
          <cell r="C1163" t="str">
            <v>MG</v>
          </cell>
        </row>
        <row r="1164">
          <cell r="A1164">
            <v>421415</v>
          </cell>
          <cell r="B1164" t="str">
            <v>PRINCESA</v>
          </cell>
          <cell r="C1164" t="str">
            <v>SC</v>
          </cell>
          <cell r="E1164">
            <v>391016</v>
          </cell>
        </row>
        <row r="1165">
          <cell r="A1165">
            <v>421140</v>
          </cell>
          <cell r="B1165" t="str">
            <v>NOVA ERECHIM</v>
          </cell>
          <cell r="C1165" t="str">
            <v>SC</v>
          </cell>
          <cell r="E1165">
            <v>177926</v>
          </cell>
        </row>
        <row r="1166">
          <cell r="A1166">
            <v>431610</v>
          </cell>
          <cell r="B1166" t="str">
            <v>RONDA ALTA</v>
          </cell>
          <cell r="C1166" t="str">
            <v>RS</v>
          </cell>
          <cell r="D1166">
            <v>53338</v>
          </cell>
          <cell r="E1166">
            <v>4592860</v>
          </cell>
        </row>
        <row r="1167">
          <cell r="A1167">
            <v>313665</v>
          </cell>
          <cell r="B1167" t="str">
            <v>JUATUBA</v>
          </cell>
          <cell r="C1167" t="str">
            <v>MG</v>
          </cell>
        </row>
        <row r="1168">
          <cell r="A1168">
            <v>313730</v>
          </cell>
          <cell r="B1168" t="str">
            <v>LAGOA DOS PATOS</v>
          </cell>
          <cell r="C1168" t="str">
            <v>MG</v>
          </cell>
        </row>
        <row r="1169">
          <cell r="A1169">
            <v>412750</v>
          </cell>
          <cell r="B1169" t="str">
            <v>TIBAGI</v>
          </cell>
          <cell r="C1169" t="str">
            <v>PR</v>
          </cell>
        </row>
        <row r="1170">
          <cell r="A1170">
            <v>316443</v>
          </cell>
          <cell r="B1170" t="str">
            <v>SAO SEBASTIAO DA VARGEM ALEGRE</v>
          </cell>
          <cell r="C1170" t="str">
            <v>MG</v>
          </cell>
        </row>
        <row r="1171">
          <cell r="A1171">
            <v>315420</v>
          </cell>
          <cell r="B1171" t="str">
            <v>RESENDE COSTA</v>
          </cell>
          <cell r="C1171" t="str">
            <v>MG</v>
          </cell>
        </row>
        <row r="1172">
          <cell r="A1172">
            <v>410370</v>
          </cell>
          <cell r="B1172" t="str">
            <v>CAMBE</v>
          </cell>
          <cell r="C1172" t="str">
            <v>PR</v>
          </cell>
        </row>
        <row r="1173">
          <cell r="A1173">
            <v>421520</v>
          </cell>
          <cell r="B1173" t="str">
            <v>ROMELANDIA</v>
          </cell>
          <cell r="C1173" t="str">
            <v>SC</v>
          </cell>
          <cell r="E1173">
            <v>421238</v>
          </cell>
        </row>
        <row r="1174">
          <cell r="A1174">
            <v>310710</v>
          </cell>
          <cell r="B1174" t="str">
            <v>BOA ESPERANCA</v>
          </cell>
          <cell r="C1174" t="str">
            <v>MG</v>
          </cell>
        </row>
        <row r="1175">
          <cell r="A1175">
            <v>312210</v>
          </cell>
          <cell r="B1175" t="str">
            <v>DIVINO DAS LARANJEIRAS</v>
          </cell>
          <cell r="C1175" t="str">
            <v>MG</v>
          </cell>
        </row>
        <row r="1176">
          <cell r="A1176">
            <v>314810</v>
          </cell>
          <cell r="B1176" t="str">
            <v>PATROCINIO</v>
          </cell>
          <cell r="C1176" t="str">
            <v>MG</v>
          </cell>
        </row>
        <row r="1177">
          <cell r="A1177">
            <v>312740</v>
          </cell>
          <cell r="B1177" t="str">
            <v>GONCALVES</v>
          </cell>
          <cell r="C1177" t="str">
            <v>MG</v>
          </cell>
        </row>
        <row r="1178">
          <cell r="A1178">
            <v>310420</v>
          </cell>
          <cell r="B1178" t="str">
            <v>ARCOS</v>
          </cell>
          <cell r="C1178" t="str">
            <v>MG</v>
          </cell>
        </row>
        <row r="1179">
          <cell r="A1179">
            <v>316300</v>
          </cell>
          <cell r="B1179" t="str">
            <v>SAO JOSE DA SAFIRA</v>
          </cell>
          <cell r="C1179" t="str">
            <v>MG</v>
          </cell>
        </row>
        <row r="1180">
          <cell r="A1180">
            <v>521180</v>
          </cell>
          <cell r="B1180" t="str">
            <v>JARAGUA</v>
          </cell>
          <cell r="C1180" t="str">
            <v>GO</v>
          </cell>
        </row>
        <row r="1181">
          <cell r="A1181">
            <v>311290</v>
          </cell>
          <cell r="B1181" t="str">
            <v>CAPUTIRA</v>
          </cell>
          <cell r="C1181" t="str">
            <v>MG</v>
          </cell>
        </row>
        <row r="1182">
          <cell r="A1182">
            <v>420370</v>
          </cell>
          <cell r="B1182" t="str">
            <v>CANELINHA</v>
          </cell>
          <cell r="C1182" t="str">
            <v>SC</v>
          </cell>
          <cell r="E1182">
            <v>560740</v>
          </cell>
        </row>
        <row r="1183">
          <cell r="A1183">
            <v>316640</v>
          </cell>
          <cell r="B1183" t="str">
            <v>SERITINGA</v>
          </cell>
          <cell r="C1183" t="str">
            <v>MG</v>
          </cell>
        </row>
        <row r="1184">
          <cell r="A1184">
            <v>314170</v>
          </cell>
          <cell r="B1184" t="str">
            <v>MESQUITA</v>
          </cell>
          <cell r="C1184" t="str">
            <v>MG</v>
          </cell>
        </row>
        <row r="1185">
          <cell r="A1185">
            <v>411250</v>
          </cell>
          <cell r="B1185" t="str">
            <v>JARDIM ALEGRE</v>
          </cell>
          <cell r="C1185" t="str">
            <v>PR</v>
          </cell>
        </row>
        <row r="1186">
          <cell r="A1186">
            <v>310840</v>
          </cell>
          <cell r="B1186" t="str">
            <v>BOTELHOS</v>
          </cell>
          <cell r="C1186" t="str">
            <v>MG</v>
          </cell>
        </row>
        <row r="1187">
          <cell r="A1187">
            <v>313115</v>
          </cell>
          <cell r="B1187" t="str">
            <v>IPABA</v>
          </cell>
          <cell r="C1187" t="str">
            <v>MG</v>
          </cell>
        </row>
        <row r="1188">
          <cell r="A1188">
            <v>352042</v>
          </cell>
          <cell r="B1188" t="str">
            <v>ILHA COMPRIDA</v>
          </cell>
          <cell r="C1188" t="str">
            <v>SP</v>
          </cell>
          <cell r="D1188">
            <v>156717</v>
          </cell>
          <cell r="E1188">
            <v>1747543</v>
          </cell>
        </row>
        <row r="1189">
          <cell r="A1189">
            <v>421340</v>
          </cell>
          <cell r="B1189" t="str">
            <v>PONTE SERRADA</v>
          </cell>
          <cell r="C1189" t="str">
            <v>SC</v>
          </cell>
        </row>
        <row r="1190">
          <cell r="A1190">
            <v>316170</v>
          </cell>
          <cell r="B1190" t="str">
            <v>SAO GONCALO DO ABAETE</v>
          </cell>
          <cell r="C1190" t="str">
            <v>MG</v>
          </cell>
        </row>
        <row r="1191">
          <cell r="A1191">
            <v>313250</v>
          </cell>
          <cell r="B1191" t="str">
            <v>ITAMARANDIBA</v>
          </cell>
          <cell r="C1191" t="str">
            <v>MG</v>
          </cell>
        </row>
        <row r="1192">
          <cell r="A1192">
            <v>316600</v>
          </cell>
          <cell r="B1192" t="str">
            <v>SENHORA DE OLIVEIRA</v>
          </cell>
          <cell r="C1192" t="str">
            <v>MG</v>
          </cell>
        </row>
        <row r="1193">
          <cell r="A1193">
            <v>310340</v>
          </cell>
          <cell r="B1193" t="str">
            <v>ARACUAI</v>
          </cell>
          <cell r="C1193" t="str">
            <v>MG</v>
          </cell>
        </row>
        <row r="1194">
          <cell r="A1194">
            <v>316020</v>
          </cell>
          <cell r="B1194" t="str">
            <v>SANTO ANTONIO DO ITAMBE</v>
          </cell>
          <cell r="C1194" t="str">
            <v>MG</v>
          </cell>
        </row>
        <row r="1195">
          <cell r="A1195">
            <v>313530</v>
          </cell>
          <cell r="B1195" t="str">
            <v>JAPARAIBA</v>
          </cell>
          <cell r="C1195" t="str">
            <v>MG</v>
          </cell>
        </row>
        <row r="1196">
          <cell r="A1196">
            <v>312200</v>
          </cell>
          <cell r="B1196" t="str">
            <v>DIVINO</v>
          </cell>
          <cell r="C1196" t="str">
            <v>MG</v>
          </cell>
        </row>
        <row r="1197">
          <cell r="A1197">
            <v>316590</v>
          </cell>
          <cell r="B1197" t="str">
            <v>SENADOR MODESTINO GONCALVES</v>
          </cell>
          <cell r="C1197" t="str">
            <v>MG</v>
          </cell>
        </row>
        <row r="1198">
          <cell r="A1198">
            <v>420445</v>
          </cell>
          <cell r="B1198" t="str">
            <v>CORONEL MARTINS</v>
          </cell>
          <cell r="C1198" t="str">
            <v>SC</v>
          </cell>
        </row>
        <row r="1199">
          <cell r="A1199">
            <v>430730</v>
          </cell>
          <cell r="B1199" t="str">
            <v>ERVAL SECO</v>
          </cell>
          <cell r="C1199" t="str">
            <v>RS</v>
          </cell>
          <cell r="E1199">
            <v>88696</v>
          </cell>
        </row>
        <row r="1200">
          <cell r="A1200">
            <v>312850</v>
          </cell>
          <cell r="B1200" t="str">
            <v>GUARARA</v>
          </cell>
          <cell r="C1200" t="str">
            <v>MG</v>
          </cell>
        </row>
        <row r="1201">
          <cell r="A1201">
            <v>314915</v>
          </cell>
          <cell r="B1201" t="str">
            <v>PEDRAS DE MARIA DA CRUZ</v>
          </cell>
          <cell r="C1201" t="str">
            <v>MG</v>
          </cell>
        </row>
        <row r="1202">
          <cell r="A1202">
            <v>432190</v>
          </cell>
          <cell r="B1202" t="str">
            <v>TRES PASSOS</v>
          </cell>
          <cell r="C1202" t="str">
            <v>RS</v>
          </cell>
        </row>
        <row r="1203">
          <cell r="A1203">
            <v>315090</v>
          </cell>
          <cell r="B1203" t="str">
            <v>PIRANGUCU</v>
          </cell>
          <cell r="C1203" t="str">
            <v>MG</v>
          </cell>
        </row>
        <row r="1204">
          <cell r="A1204">
            <v>313010</v>
          </cell>
          <cell r="B1204" t="str">
            <v>IGARAPE</v>
          </cell>
          <cell r="C1204" t="str">
            <v>MG</v>
          </cell>
        </row>
        <row r="1205">
          <cell r="A1205">
            <v>431455</v>
          </cell>
          <cell r="B1205" t="str">
            <v>PIRAPO</v>
          </cell>
          <cell r="C1205" t="str">
            <v>RS</v>
          </cell>
        </row>
        <row r="1206">
          <cell r="A1206">
            <v>420240</v>
          </cell>
          <cell r="B1206" t="str">
            <v>BLUMENAU</v>
          </cell>
          <cell r="C1206" t="str">
            <v>SC</v>
          </cell>
        </row>
        <row r="1207">
          <cell r="A1207">
            <v>315850</v>
          </cell>
          <cell r="B1207" t="str">
            <v>SANTANA DE PIRAPAMA</v>
          </cell>
          <cell r="C1207" t="str">
            <v>MG</v>
          </cell>
        </row>
        <row r="1208">
          <cell r="A1208">
            <v>431843</v>
          </cell>
          <cell r="B1208" t="str">
            <v>SAO JOAO DO POLESINE</v>
          </cell>
          <cell r="C1208" t="str">
            <v>RS</v>
          </cell>
        </row>
        <row r="1209">
          <cell r="A1209">
            <v>316440</v>
          </cell>
          <cell r="B1209" t="str">
            <v>SAO SEBASTIAO DA BELA VISTA</v>
          </cell>
          <cell r="C1209" t="str">
            <v>MG</v>
          </cell>
        </row>
        <row r="1210">
          <cell r="A1210">
            <v>311340</v>
          </cell>
          <cell r="B1210" t="str">
            <v>CARATINGA</v>
          </cell>
          <cell r="C1210" t="str">
            <v>MG</v>
          </cell>
        </row>
        <row r="1211">
          <cell r="A1211">
            <v>315240</v>
          </cell>
          <cell r="B1211" t="str">
            <v>POTE</v>
          </cell>
          <cell r="C1211" t="str">
            <v>MG</v>
          </cell>
        </row>
        <row r="1212">
          <cell r="A1212">
            <v>310240</v>
          </cell>
          <cell r="B1212" t="str">
            <v>ALVORADA DE MINAS</v>
          </cell>
          <cell r="C1212" t="str">
            <v>MG</v>
          </cell>
        </row>
        <row r="1213">
          <cell r="A1213">
            <v>313090</v>
          </cell>
          <cell r="B1213" t="str">
            <v>INHAPIM</v>
          </cell>
          <cell r="C1213" t="str">
            <v>MG</v>
          </cell>
        </row>
        <row r="1214">
          <cell r="A1214">
            <v>317057</v>
          </cell>
          <cell r="B1214" t="str">
            <v>VARGEM ALEGRE</v>
          </cell>
          <cell r="C1214" t="str">
            <v>MG</v>
          </cell>
        </row>
        <row r="1215">
          <cell r="A1215">
            <v>432163</v>
          </cell>
          <cell r="B1215" t="str">
            <v>TRES ARROIOS</v>
          </cell>
          <cell r="C1215" t="str">
            <v>RS</v>
          </cell>
          <cell r="E1215">
            <v>344017</v>
          </cell>
        </row>
        <row r="1216">
          <cell r="A1216">
            <v>410730</v>
          </cell>
          <cell r="B1216" t="str">
            <v>DOUTOR CAMARGO</v>
          </cell>
          <cell r="C1216" t="str">
            <v>PR</v>
          </cell>
        </row>
        <row r="1217">
          <cell r="A1217">
            <v>420895</v>
          </cell>
          <cell r="B1217" t="str">
            <v>JARDINOPOLIS</v>
          </cell>
          <cell r="C1217" t="str">
            <v>SC</v>
          </cell>
          <cell r="E1217">
            <v>83805</v>
          </cell>
        </row>
        <row r="1218">
          <cell r="A1218">
            <v>312390</v>
          </cell>
          <cell r="B1218" t="str">
            <v>ENTRE RIOS DE MINAS</v>
          </cell>
          <cell r="C1218" t="str">
            <v>MG</v>
          </cell>
        </row>
        <row r="1219">
          <cell r="A1219">
            <v>310640</v>
          </cell>
          <cell r="B1219" t="str">
            <v>BELO VALE</v>
          </cell>
          <cell r="C1219" t="str">
            <v>MG</v>
          </cell>
        </row>
        <row r="1220">
          <cell r="A1220">
            <v>317150</v>
          </cell>
          <cell r="B1220" t="str">
            <v>MATHIAS LOBATO</v>
          </cell>
          <cell r="C1220" t="str">
            <v>MG</v>
          </cell>
        </row>
        <row r="1221">
          <cell r="A1221">
            <v>354480</v>
          </cell>
          <cell r="B1221" t="str">
            <v>SALES</v>
          </cell>
          <cell r="C1221" t="str">
            <v>SP</v>
          </cell>
        </row>
        <row r="1222">
          <cell r="A1222">
            <v>430155</v>
          </cell>
          <cell r="B1222" t="str">
            <v>AUREA</v>
          </cell>
          <cell r="C1222" t="str">
            <v>RS</v>
          </cell>
          <cell r="D1222">
            <v>84338</v>
          </cell>
        </row>
        <row r="1223">
          <cell r="A1223">
            <v>352420</v>
          </cell>
          <cell r="B1223" t="str">
            <v>JABORANDI</v>
          </cell>
          <cell r="C1223" t="str">
            <v>SP</v>
          </cell>
          <cell r="E1223">
            <v>213029</v>
          </cell>
        </row>
        <row r="1224">
          <cell r="A1224">
            <v>315940</v>
          </cell>
          <cell r="B1224" t="str">
            <v>SANTA RITA DE IBITIPOCA</v>
          </cell>
          <cell r="C1224" t="str">
            <v>MG</v>
          </cell>
        </row>
        <row r="1225">
          <cell r="A1225">
            <v>314930</v>
          </cell>
          <cell r="B1225" t="str">
            <v>PEDRO LEOPOLDO</v>
          </cell>
          <cell r="C1225" t="str">
            <v>MG</v>
          </cell>
        </row>
        <row r="1226">
          <cell r="A1226">
            <v>431115</v>
          </cell>
          <cell r="B1226" t="str">
            <v>JOIA</v>
          </cell>
          <cell r="C1226" t="str">
            <v>RS</v>
          </cell>
        </row>
        <row r="1227">
          <cell r="A1227">
            <v>313545</v>
          </cell>
          <cell r="B1227" t="str">
            <v>JENIPAPO DE MINAS</v>
          </cell>
          <cell r="C1227" t="str">
            <v>MG</v>
          </cell>
        </row>
        <row r="1228">
          <cell r="A1228">
            <v>330150</v>
          </cell>
          <cell r="B1228" t="str">
            <v>CORDEIRO</v>
          </cell>
          <cell r="C1228" t="str">
            <v>RJ</v>
          </cell>
          <cell r="D1228">
            <v>40</v>
          </cell>
        </row>
        <row r="1229">
          <cell r="A1229">
            <v>311670</v>
          </cell>
          <cell r="B1229" t="str">
            <v>COIMBRA</v>
          </cell>
          <cell r="C1229" t="str">
            <v>MG</v>
          </cell>
        </row>
        <row r="1230">
          <cell r="A1230">
            <v>430693</v>
          </cell>
          <cell r="B1230" t="str">
            <v>ENTRE-IJUIS</v>
          </cell>
          <cell r="C1230" t="str">
            <v>RS</v>
          </cell>
          <cell r="E1230">
            <v>669164</v>
          </cell>
        </row>
        <row r="1231">
          <cell r="A1231">
            <v>432234</v>
          </cell>
          <cell r="B1231" t="str">
            <v>UBIRETAMA</v>
          </cell>
          <cell r="C1231" t="str">
            <v>RS</v>
          </cell>
        </row>
        <row r="1232">
          <cell r="A1232">
            <v>411470</v>
          </cell>
          <cell r="B1232" t="str">
            <v>MARIA HELENA</v>
          </cell>
          <cell r="C1232" t="str">
            <v>PR</v>
          </cell>
        </row>
        <row r="1233">
          <cell r="A1233">
            <v>354630</v>
          </cell>
          <cell r="B1233" t="str">
            <v>SANTA CRUZ DAS PALMEIRAS</v>
          </cell>
          <cell r="C1233" t="str">
            <v>SP</v>
          </cell>
          <cell r="E1233">
            <v>497751</v>
          </cell>
        </row>
        <row r="1234">
          <cell r="A1234">
            <v>310190</v>
          </cell>
          <cell r="B1234" t="str">
            <v>ALPINOPOLIS</v>
          </cell>
          <cell r="C1234" t="str">
            <v>MG</v>
          </cell>
        </row>
        <row r="1235">
          <cell r="A1235">
            <v>431041</v>
          </cell>
          <cell r="B1235" t="str">
            <v>INHACORA</v>
          </cell>
          <cell r="C1235" t="str">
            <v>RS</v>
          </cell>
        </row>
        <row r="1236">
          <cell r="A1236">
            <v>311870</v>
          </cell>
          <cell r="B1236" t="str">
            <v>COQUEIRAL</v>
          </cell>
          <cell r="C1236" t="str">
            <v>MG</v>
          </cell>
        </row>
        <row r="1237">
          <cell r="A1237">
            <v>412125</v>
          </cell>
          <cell r="B1237" t="str">
            <v>RAMILANDIA</v>
          </cell>
          <cell r="C1237" t="str">
            <v>PR</v>
          </cell>
        </row>
        <row r="1238">
          <cell r="A1238">
            <v>310390</v>
          </cell>
          <cell r="B1238" t="str">
            <v>ARAUJOS</v>
          </cell>
          <cell r="C1238" t="str">
            <v>MG</v>
          </cell>
        </row>
        <row r="1239">
          <cell r="A1239">
            <v>430290</v>
          </cell>
          <cell r="B1239" t="str">
            <v>CACEQUI</v>
          </cell>
          <cell r="C1239" t="str">
            <v>RS</v>
          </cell>
        </row>
        <row r="1240">
          <cell r="A1240">
            <v>316400</v>
          </cell>
          <cell r="B1240" t="str">
            <v>SAO PEDRO DOS FERROS</v>
          </cell>
          <cell r="C1240" t="str">
            <v>MG</v>
          </cell>
        </row>
        <row r="1241">
          <cell r="A1241">
            <v>316030</v>
          </cell>
          <cell r="B1241" t="str">
            <v>SANTO ANTONIO DO JACINTO</v>
          </cell>
          <cell r="C1241" t="str">
            <v>MG</v>
          </cell>
        </row>
        <row r="1242">
          <cell r="A1242">
            <v>316805</v>
          </cell>
          <cell r="B1242" t="str">
            <v>TAPARUBA</v>
          </cell>
          <cell r="C1242" t="str">
            <v>MG</v>
          </cell>
        </row>
        <row r="1243">
          <cell r="A1243">
            <v>313510</v>
          </cell>
          <cell r="B1243" t="str">
            <v>JANAUBA</v>
          </cell>
          <cell r="C1243" t="str">
            <v>MG</v>
          </cell>
        </row>
        <row r="1244">
          <cell r="A1244">
            <v>355350</v>
          </cell>
          <cell r="B1244" t="str">
            <v>TAPIRAI</v>
          </cell>
          <cell r="C1244" t="str">
            <v>SP</v>
          </cell>
        </row>
        <row r="1245">
          <cell r="A1245">
            <v>312410</v>
          </cell>
          <cell r="B1245" t="str">
            <v>ESMERALDAS</v>
          </cell>
          <cell r="C1245" t="str">
            <v>MG</v>
          </cell>
        </row>
        <row r="1246">
          <cell r="A1246">
            <v>354580</v>
          </cell>
          <cell r="B1246" t="str">
            <v>SANTA BARBARA D'OESTE</v>
          </cell>
          <cell r="C1246" t="str">
            <v>SP</v>
          </cell>
          <cell r="D1246">
            <v>579105</v>
          </cell>
        </row>
        <row r="1247">
          <cell r="A1247">
            <v>313670</v>
          </cell>
          <cell r="B1247" t="str">
            <v>JUIZ DE FORA</v>
          </cell>
          <cell r="C1247" t="str">
            <v>MG</v>
          </cell>
        </row>
        <row r="1248">
          <cell r="A1248">
            <v>420543</v>
          </cell>
          <cell r="B1248" t="str">
            <v>FORMOSA DO SUL</v>
          </cell>
          <cell r="C1248" t="str">
            <v>SC</v>
          </cell>
        </row>
        <row r="1249">
          <cell r="A1249">
            <v>431340</v>
          </cell>
          <cell r="B1249" t="str">
            <v>NOVO HAMBURGO</v>
          </cell>
          <cell r="C1249" t="str">
            <v>RS</v>
          </cell>
        </row>
        <row r="1250">
          <cell r="A1250">
            <v>311410</v>
          </cell>
          <cell r="B1250" t="str">
            <v>CARMO DE MINAS</v>
          </cell>
          <cell r="C1250" t="str">
            <v>MG</v>
          </cell>
        </row>
        <row r="1251">
          <cell r="A1251">
            <v>315820</v>
          </cell>
          <cell r="B1251" t="str">
            <v>SANTA MARIA DO SUACUI</v>
          </cell>
          <cell r="C1251" t="str">
            <v>MG</v>
          </cell>
        </row>
        <row r="1252">
          <cell r="A1252">
            <v>314470</v>
          </cell>
          <cell r="B1252" t="str">
            <v>NOVA ERA</v>
          </cell>
          <cell r="C1252" t="str">
            <v>MG</v>
          </cell>
        </row>
        <row r="1253">
          <cell r="A1253">
            <v>315840</v>
          </cell>
          <cell r="B1253" t="str">
            <v>SANTANA DE CATAGUASES</v>
          </cell>
          <cell r="C1253" t="str">
            <v>MG</v>
          </cell>
        </row>
        <row r="1254">
          <cell r="A1254">
            <v>311070</v>
          </cell>
          <cell r="B1254" t="str">
            <v>CAMBUQUIRA</v>
          </cell>
          <cell r="C1254" t="str">
            <v>MG</v>
          </cell>
        </row>
        <row r="1255">
          <cell r="A1255">
            <v>314085</v>
          </cell>
          <cell r="B1255" t="str">
            <v>MATIAS CARDOSO</v>
          </cell>
          <cell r="C1255" t="str">
            <v>MG</v>
          </cell>
        </row>
        <row r="1256">
          <cell r="A1256">
            <v>352650</v>
          </cell>
          <cell r="B1256" t="str">
            <v>LAVINIA</v>
          </cell>
          <cell r="C1256" t="str">
            <v>SP</v>
          </cell>
          <cell r="E1256">
            <v>241733</v>
          </cell>
        </row>
        <row r="1257">
          <cell r="A1257">
            <v>311390</v>
          </cell>
          <cell r="B1257" t="str">
            <v>CARMO DA CACHOEIRA</v>
          </cell>
          <cell r="C1257" t="str">
            <v>MG</v>
          </cell>
        </row>
        <row r="1258">
          <cell r="A1258">
            <v>421125</v>
          </cell>
          <cell r="B1258" t="str">
            <v>MORRO GRANDE</v>
          </cell>
          <cell r="C1258" t="str">
            <v>SC</v>
          </cell>
        </row>
        <row r="1259">
          <cell r="A1259">
            <v>315250</v>
          </cell>
          <cell r="B1259" t="str">
            <v>POUSO ALEGRE</v>
          </cell>
          <cell r="C1259" t="str">
            <v>MG</v>
          </cell>
        </row>
        <row r="1260">
          <cell r="A1260">
            <v>315930</v>
          </cell>
          <cell r="B1260" t="str">
            <v>SANTA RITA DE JACUTINGA</v>
          </cell>
          <cell r="C1260" t="str">
            <v>MG</v>
          </cell>
        </row>
        <row r="1261">
          <cell r="A1261">
            <v>314437</v>
          </cell>
          <cell r="B1261" t="str">
            <v>NATALANDIA</v>
          </cell>
          <cell r="C1261" t="str">
            <v>MG</v>
          </cell>
        </row>
        <row r="1262">
          <cell r="A1262">
            <v>354320</v>
          </cell>
          <cell r="B1262" t="str">
            <v>RIBEIRAO DO SUL</v>
          </cell>
          <cell r="C1262" t="str">
            <v>SP</v>
          </cell>
        </row>
        <row r="1263">
          <cell r="A1263">
            <v>310740</v>
          </cell>
          <cell r="B1263" t="str">
            <v>BOM DESPACHO</v>
          </cell>
          <cell r="C1263" t="str">
            <v>MG</v>
          </cell>
        </row>
        <row r="1264">
          <cell r="A1264">
            <v>521000</v>
          </cell>
          <cell r="B1264" t="str">
            <v>INHUMAS</v>
          </cell>
          <cell r="C1264" t="str">
            <v>GO</v>
          </cell>
        </row>
        <row r="1265">
          <cell r="A1265">
            <v>315720</v>
          </cell>
          <cell r="B1265" t="str">
            <v>SANTA BARBARA</v>
          </cell>
          <cell r="C1265" t="str">
            <v>MG</v>
          </cell>
        </row>
        <row r="1266">
          <cell r="A1266">
            <v>316460</v>
          </cell>
          <cell r="B1266" t="str">
            <v>SAO SEBASTIAO DO OESTE</v>
          </cell>
          <cell r="C1266" t="str">
            <v>MG</v>
          </cell>
        </row>
        <row r="1267">
          <cell r="A1267">
            <v>316470</v>
          </cell>
          <cell r="B1267" t="str">
            <v>SAO SEBASTIAO DO PARAISO</v>
          </cell>
          <cell r="C1267" t="str">
            <v>MG</v>
          </cell>
        </row>
        <row r="1268">
          <cell r="A1268">
            <v>314015</v>
          </cell>
          <cell r="B1268" t="str">
            <v>MARIO CAMPOS</v>
          </cell>
          <cell r="C1268" t="str">
            <v>MG</v>
          </cell>
        </row>
        <row r="1269">
          <cell r="A1269">
            <v>314840</v>
          </cell>
          <cell r="B1269" t="str">
            <v>PAULISTAS</v>
          </cell>
          <cell r="C1269" t="str">
            <v>MG</v>
          </cell>
        </row>
        <row r="1270">
          <cell r="A1270">
            <v>420970</v>
          </cell>
          <cell r="B1270" t="str">
            <v>LEBON REGIS</v>
          </cell>
          <cell r="C1270" t="str">
            <v>SC</v>
          </cell>
          <cell r="E1270">
            <v>1100525</v>
          </cell>
        </row>
        <row r="1271">
          <cell r="A1271">
            <v>510794</v>
          </cell>
          <cell r="B1271" t="str">
            <v>TABAPORA</v>
          </cell>
          <cell r="C1271" t="str">
            <v>MT</v>
          </cell>
        </row>
        <row r="1272">
          <cell r="A1272">
            <v>352725</v>
          </cell>
          <cell r="B1272" t="str">
            <v>LOURDES</v>
          </cell>
          <cell r="C1272" t="str">
            <v>SP</v>
          </cell>
        </row>
        <row r="1273">
          <cell r="A1273">
            <v>421055</v>
          </cell>
          <cell r="B1273" t="str">
            <v>MAREMA</v>
          </cell>
          <cell r="C1273" t="str">
            <v>SC</v>
          </cell>
          <cell r="E1273">
            <v>406652</v>
          </cell>
        </row>
        <row r="1274">
          <cell r="A1274">
            <v>314760</v>
          </cell>
          <cell r="B1274" t="str">
            <v>PASSA QUATRO</v>
          </cell>
          <cell r="C1274" t="str">
            <v>MG</v>
          </cell>
        </row>
        <row r="1275">
          <cell r="A1275">
            <v>410400</v>
          </cell>
          <cell r="B1275" t="str">
            <v>CAMPINA GRANDE DO SUL</v>
          </cell>
          <cell r="C1275" t="str">
            <v>PR</v>
          </cell>
          <cell r="E1275">
            <v>1725657</v>
          </cell>
        </row>
        <row r="1276">
          <cell r="A1276">
            <v>311900</v>
          </cell>
          <cell r="B1276" t="str">
            <v>CORDISLANDIA</v>
          </cell>
          <cell r="C1276" t="str">
            <v>MG</v>
          </cell>
        </row>
        <row r="1277">
          <cell r="A1277">
            <v>410865</v>
          </cell>
          <cell r="B1277" t="str">
            <v>GOIOXIM</v>
          </cell>
          <cell r="C1277" t="str">
            <v>PR</v>
          </cell>
          <cell r="D1277">
            <v>46635</v>
          </cell>
          <cell r="E1277">
            <v>412474</v>
          </cell>
        </row>
        <row r="1278">
          <cell r="A1278">
            <v>430210</v>
          </cell>
          <cell r="B1278" t="str">
            <v>BENTO GONCALVES</v>
          </cell>
          <cell r="C1278" t="str">
            <v>RS</v>
          </cell>
          <cell r="D1278">
            <v>950218</v>
          </cell>
          <cell r="E1278">
            <v>6380509</v>
          </cell>
        </row>
        <row r="1279">
          <cell r="A1279">
            <v>312890</v>
          </cell>
          <cell r="B1279" t="str">
            <v>GUIMARANIA</v>
          </cell>
          <cell r="C1279" t="str">
            <v>MG</v>
          </cell>
        </row>
        <row r="1280">
          <cell r="A1280">
            <v>312320</v>
          </cell>
          <cell r="B1280" t="str">
            <v>DORES DO INDAIA</v>
          </cell>
          <cell r="C1280" t="str">
            <v>MG</v>
          </cell>
        </row>
        <row r="1281">
          <cell r="A1281">
            <v>311780</v>
          </cell>
          <cell r="B1281" t="str">
            <v>CONCEICAO DOS OUROS</v>
          </cell>
          <cell r="C1281" t="str">
            <v>MG</v>
          </cell>
        </row>
        <row r="1282">
          <cell r="A1282">
            <v>351910</v>
          </cell>
          <cell r="B1282" t="str">
            <v>IACANGA</v>
          </cell>
          <cell r="C1282" t="str">
            <v>SP</v>
          </cell>
        </row>
        <row r="1283">
          <cell r="A1283">
            <v>313920</v>
          </cell>
          <cell r="B1283" t="str">
            <v>MALACACHETA</v>
          </cell>
          <cell r="C1283" t="str">
            <v>MG</v>
          </cell>
        </row>
        <row r="1284">
          <cell r="A1284">
            <v>311190</v>
          </cell>
          <cell r="B1284" t="str">
            <v>CANA VERDE</v>
          </cell>
          <cell r="C1284" t="str">
            <v>MG</v>
          </cell>
        </row>
        <row r="1285">
          <cell r="A1285">
            <v>510279</v>
          </cell>
          <cell r="B1285" t="str">
            <v>CARLINDA</v>
          </cell>
          <cell r="C1285" t="str">
            <v>MT</v>
          </cell>
        </row>
        <row r="1286">
          <cell r="A1286">
            <v>420520</v>
          </cell>
          <cell r="B1286" t="str">
            <v>ERVAL VELHO</v>
          </cell>
          <cell r="C1286" t="str">
            <v>SC</v>
          </cell>
        </row>
        <row r="1287">
          <cell r="A1287">
            <v>312250</v>
          </cell>
          <cell r="B1287" t="str">
            <v>DOM CAVATI</v>
          </cell>
          <cell r="C1287" t="str">
            <v>MG</v>
          </cell>
        </row>
        <row r="1288">
          <cell r="A1288">
            <v>410310</v>
          </cell>
          <cell r="B1288" t="str">
            <v>BOCAIUVA DO SUL</v>
          </cell>
          <cell r="C1288" t="str">
            <v>PR</v>
          </cell>
        </row>
        <row r="1289">
          <cell r="A1289">
            <v>431842</v>
          </cell>
          <cell r="B1289" t="str">
            <v>SAO JOAO DA URTIGA</v>
          </cell>
          <cell r="C1289" t="str">
            <v>RS</v>
          </cell>
        </row>
        <row r="1290">
          <cell r="A1290">
            <v>311180</v>
          </cell>
          <cell r="B1290" t="str">
            <v>CANAPOLIS</v>
          </cell>
          <cell r="C1290" t="str">
            <v>MG</v>
          </cell>
        </row>
        <row r="1291">
          <cell r="A1291">
            <v>316350</v>
          </cell>
          <cell r="B1291" t="str">
            <v>SAO JOSE DO JACURI</v>
          </cell>
          <cell r="C1291" t="str">
            <v>MG</v>
          </cell>
        </row>
        <row r="1292">
          <cell r="A1292">
            <v>315910</v>
          </cell>
          <cell r="B1292" t="str">
            <v>SANTANA DOS MONTES</v>
          </cell>
          <cell r="C1292" t="str">
            <v>MG</v>
          </cell>
        </row>
        <row r="1293">
          <cell r="A1293">
            <v>352280</v>
          </cell>
          <cell r="B1293" t="str">
            <v>ITAPORANGA</v>
          </cell>
          <cell r="C1293" t="str">
            <v>SP</v>
          </cell>
        </row>
        <row r="1294">
          <cell r="A1294">
            <v>421223</v>
          </cell>
          <cell r="B1294" t="str">
            <v>PARAISO</v>
          </cell>
          <cell r="C1294" t="str">
            <v>SC</v>
          </cell>
          <cell r="E1294">
            <v>685439</v>
          </cell>
        </row>
        <row r="1295">
          <cell r="A1295">
            <v>312090</v>
          </cell>
          <cell r="B1295" t="str">
            <v>CURVELO</v>
          </cell>
          <cell r="C1295" t="str">
            <v>MG</v>
          </cell>
        </row>
        <row r="1296">
          <cell r="A1296">
            <v>316010</v>
          </cell>
          <cell r="B1296" t="str">
            <v>SANTO ANTONIO DO GRAMA</v>
          </cell>
          <cell r="C1296" t="str">
            <v>MG</v>
          </cell>
        </row>
        <row r="1297">
          <cell r="A1297">
            <v>310890</v>
          </cell>
          <cell r="B1297" t="str">
            <v>BRAZOPOLIS</v>
          </cell>
          <cell r="C1297" t="str">
            <v>MG</v>
          </cell>
        </row>
        <row r="1298">
          <cell r="A1298">
            <v>316970</v>
          </cell>
          <cell r="B1298" t="str">
            <v>TURMALINA</v>
          </cell>
          <cell r="C1298" t="str">
            <v>MG</v>
          </cell>
        </row>
        <row r="1299">
          <cell r="A1299">
            <v>314250</v>
          </cell>
          <cell r="B1299" t="str">
            <v>MONJOLOS</v>
          </cell>
          <cell r="C1299" t="str">
            <v>MG</v>
          </cell>
        </row>
        <row r="1300">
          <cell r="A1300">
            <v>314655</v>
          </cell>
          <cell r="B1300" t="str">
            <v>PAI PEDRO</v>
          </cell>
          <cell r="C1300" t="str">
            <v>MG</v>
          </cell>
        </row>
        <row r="1301">
          <cell r="A1301">
            <v>311010</v>
          </cell>
          <cell r="B1301" t="str">
            <v>CAIANA</v>
          </cell>
          <cell r="C1301" t="str">
            <v>MG</v>
          </cell>
        </row>
        <row r="1302">
          <cell r="A1302">
            <v>432252</v>
          </cell>
          <cell r="B1302" t="str">
            <v>VALE VERDE</v>
          </cell>
          <cell r="C1302" t="str">
            <v>RS</v>
          </cell>
          <cell r="D1302">
            <v>28449</v>
          </cell>
        </row>
        <row r="1303">
          <cell r="A1303">
            <v>315620</v>
          </cell>
          <cell r="B1303" t="str">
            <v>ROCHEDO DE MINAS</v>
          </cell>
          <cell r="C1303" t="str">
            <v>MG</v>
          </cell>
        </row>
        <row r="1304">
          <cell r="A1304">
            <v>431171</v>
          </cell>
          <cell r="B1304" t="str">
            <v>MACAMBARA</v>
          </cell>
          <cell r="C1304" t="str">
            <v>RS</v>
          </cell>
        </row>
        <row r="1305">
          <cell r="A1305">
            <v>350510</v>
          </cell>
          <cell r="B1305" t="str">
            <v>BARBOSA</v>
          </cell>
          <cell r="C1305" t="str">
            <v>SP</v>
          </cell>
          <cell r="E1305">
            <v>181443</v>
          </cell>
        </row>
        <row r="1306">
          <cell r="A1306">
            <v>313790</v>
          </cell>
          <cell r="B1306" t="str">
            <v>LAMIM</v>
          </cell>
          <cell r="C1306" t="str">
            <v>MG</v>
          </cell>
        </row>
        <row r="1307">
          <cell r="A1307">
            <v>315690</v>
          </cell>
          <cell r="B1307" t="str">
            <v>SACRAMENTO</v>
          </cell>
          <cell r="C1307" t="str">
            <v>MG</v>
          </cell>
        </row>
        <row r="1308">
          <cell r="A1308">
            <v>421300</v>
          </cell>
          <cell r="B1308" t="str">
            <v>PINHEIRO PRETO</v>
          </cell>
          <cell r="C1308" t="str">
            <v>SC</v>
          </cell>
        </row>
        <row r="1309">
          <cell r="A1309">
            <v>352150</v>
          </cell>
          <cell r="B1309" t="str">
            <v>IRAPUA</v>
          </cell>
          <cell r="C1309" t="str">
            <v>SP</v>
          </cell>
        </row>
        <row r="1310">
          <cell r="A1310">
            <v>314700</v>
          </cell>
          <cell r="B1310" t="str">
            <v>PARACATU</v>
          </cell>
          <cell r="C1310" t="str">
            <v>MG</v>
          </cell>
        </row>
        <row r="1311">
          <cell r="A1311">
            <v>315340</v>
          </cell>
          <cell r="B1311" t="str">
            <v>PRESIDENTE OLEGARIO</v>
          </cell>
          <cell r="C1311" t="str">
            <v>MG</v>
          </cell>
        </row>
        <row r="1312">
          <cell r="A1312">
            <v>310170</v>
          </cell>
          <cell r="B1312" t="str">
            <v>ALMENARA</v>
          </cell>
          <cell r="C1312" t="str">
            <v>MG</v>
          </cell>
        </row>
        <row r="1313">
          <cell r="A1313">
            <v>431980</v>
          </cell>
          <cell r="B1313" t="str">
            <v>SAO VICENTE DO SUL</v>
          </cell>
          <cell r="C1313" t="str">
            <v>RS</v>
          </cell>
        </row>
        <row r="1314">
          <cell r="A1314">
            <v>410220</v>
          </cell>
          <cell r="B1314" t="str">
            <v>ATALAIA</v>
          </cell>
          <cell r="C1314" t="str">
            <v>PR</v>
          </cell>
        </row>
        <row r="1315">
          <cell r="A1315">
            <v>431697</v>
          </cell>
          <cell r="B1315" t="str">
            <v>SANTA MARGARIDA DO SUL</v>
          </cell>
          <cell r="C1315" t="str">
            <v>RS</v>
          </cell>
        </row>
        <row r="1316">
          <cell r="A1316">
            <v>421567</v>
          </cell>
          <cell r="B1316" t="str">
            <v>SANTA TEREZINHA</v>
          </cell>
          <cell r="C1316" t="str">
            <v>SC</v>
          </cell>
          <cell r="E1316">
            <v>358338</v>
          </cell>
        </row>
        <row r="1317">
          <cell r="A1317">
            <v>313750</v>
          </cell>
          <cell r="B1317" t="str">
            <v>LAGOA FORMOSA</v>
          </cell>
          <cell r="C1317" t="str">
            <v>MG</v>
          </cell>
        </row>
        <row r="1318">
          <cell r="A1318">
            <v>316540</v>
          </cell>
          <cell r="B1318" t="str">
            <v>SAPUCAI-MIRIM</v>
          </cell>
          <cell r="C1318" t="str">
            <v>MG</v>
          </cell>
        </row>
        <row r="1319">
          <cell r="A1319">
            <v>316095</v>
          </cell>
          <cell r="B1319" t="str">
            <v>SAO DOMINGOS DAS DORES</v>
          </cell>
          <cell r="C1319" t="str">
            <v>MG</v>
          </cell>
        </row>
        <row r="1320">
          <cell r="A1320">
            <v>330590</v>
          </cell>
          <cell r="B1320" t="str">
            <v>TRAJANO DE MORAES</v>
          </cell>
          <cell r="C1320" t="str">
            <v>RJ</v>
          </cell>
        </row>
        <row r="1321">
          <cell r="A1321">
            <v>354880</v>
          </cell>
          <cell r="B1321" t="str">
            <v>SAO CAETANO DO SUL</v>
          </cell>
          <cell r="C1321" t="str">
            <v>SP</v>
          </cell>
        </row>
        <row r="1322">
          <cell r="A1322">
            <v>350730</v>
          </cell>
          <cell r="B1322" t="str">
            <v>BORACEIA</v>
          </cell>
          <cell r="C1322" t="str">
            <v>SP</v>
          </cell>
        </row>
        <row r="1323">
          <cell r="A1323">
            <v>316695</v>
          </cell>
          <cell r="B1323" t="str">
            <v>SERRANOPOLIS DE MINAS</v>
          </cell>
          <cell r="C1323" t="str">
            <v>MG</v>
          </cell>
        </row>
        <row r="1324">
          <cell r="A1324">
            <v>311810</v>
          </cell>
          <cell r="B1324" t="str">
            <v>CONGONHAS DO NORTE</v>
          </cell>
          <cell r="C1324" t="str">
            <v>MG</v>
          </cell>
        </row>
        <row r="1325">
          <cell r="A1325">
            <v>315230</v>
          </cell>
          <cell r="B1325" t="str">
            <v>PORTO FIRME</v>
          </cell>
          <cell r="C1325" t="str">
            <v>MG</v>
          </cell>
        </row>
        <row r="1326">
          <cell r="A1326">
            <v>431310</v>
          </cell>
          <cell r="B1326" t="str">
            <v>NOVA PALMA</v>
          </cell>
          <cell r="C1326" t="str">
            <v>RS</v>
          </cell>
        </row>
        <row r="1327">
          <cell r="A1327">
            <v>314467</v>
          </cell>
          <cell r="B1327" t="str">
            <v>NOVA BELEM</v>
          </cell>
          <cell r="C1327" t="str">
            <v>MG</v>
          </cell>
        </row>
        <row r="1328">
          <cell r="A1328">
            <v>500470</v>
          </cell>
          <cell r="B1328" t="str">
            <v>IVINHEMA</v>
          </cell>
          <cell r="C1328" t="str">
            <v>MS</v>
          </cell>
        </row>
        <row r="1329">
          <cell r="A1329">
            <v>312150</v>
          </cell>
          <cell r="B1329" t="str">
            <v>DESTERRO DO MELO</v>
          </cell>
          <cell r="C1329" t="str">
            <v>MG</v>
          </cell>
        </row>
        <row r="1330">
          <cell r="A1330">
            <v>317060</v>
          </cell>
          <cell r="B1330" t="str">
            <v>VARGEM BONITA</v>
          </cell>
          <cell r="C1330" t="str">
            <v>MG</v>
          </cell>
        </row>
        <row r="1331">
          <cell r="A1331">
            <v>110029</v>
          </cell>
          <cell r="B1331" t="str">
            <v>SANTA LUZIA D'OESTE</v>
          </cell>
          <cell r="C1331" t="str">
            <v>RO</v>
          </cell>
        </row>
        <row r="1332">
          <cell r="A1332">
            <v>313925</v>
          </cell>
          <cell r="B1332" t="str">
            <v>MAMONAS</v>
          </cell>
          <cell r="C1332" t="str">
            <v>MG</v>
          </cell>
        </row>
        <row r="1333">
          <cell r="A1333">
            <v>311330</v>
          </cell>
          <cell r="B1333" t="str">
            <v>CARANGOLA</v>
          </cell>
          <cell r="C1333" t="str">
            <v>MG</v>
          </cell>
        </row>
        <row r="1334">
          <cell r="A1334">
            <v>314370</v>
          </cell>
          <cell r="B1334" t="str">
            <v>MORRO DO PILAR</v>
          </cell>
          <cell r="C1334" t="str">
            <v>MG</v>
          </cell>
        </row>
        <row r="1335">
          <cell r="A1335">
            <v>312910</v>
          </cell>
          <cell r="B1335" t="str">
            <v>GURINHATA</v>
          </cell>
          <cell r="C1335" t="str">
            <v>MG</v>
          </cell>
        </row>
        <row r="1336">
          <cell r="A1336">
            <v>315550</v>
          </cell>
          <cell r="B1336" t="str">
            <v>RIO PARANAIBA</v>
          </cell>
          <cell r="C1336" t="str">
            <v>MG</v>
          </cell>
        </row>
        <row r="1337">
          <cell r="A1337">
            <v>313900</v>
          </cell>
          <cell r="B1337" t="str">
            <v>MACHADO</v>
          </cell>
          <cell r="C1337" t="str">
            <v>MG</v>
          </cell>
        </row>
        <row r="1338">
          <cell r="A1338">
            <v>420160</v>
          </cell>
          <cell r="B1338" t="str">
            <v>ARROIO TRINTA</v>
          </cell>
          <cell r="C1338" t="str">
            <v>SC</v>
          </cell>
          <cell r="E1338">
            <v>177114</v>
          </cell>
        </row>
        <row r="1339">
          <cell r="A1339">
            <v>430720</v>
          </cell>
          <cell r="B1339" t="str">
            <v>ERVAL GRANDE</v>
          </cell>
          <cell r="C1339" t="str">
            <v>RS</v>
          </cell>
        </row>
        <row r="1340">
          <cell r="A1340">
            <v>316430</v>
          </cell>
          <cell r="B1340" t="str">
            <v>SAO ROQUE DE MINAS</v>
          </cell>
          <cell r="C1340" t="str">
            <v>MG</v>
          </cell>
        </row>
        <row r="1341">
          <cell r="A1341">
            <v>316490</v>
          </cell>
          <cell r="B1341" t="str">
            <v>SAO SEBASTIAO DO RIO VERDE</v>
          </cell>
          <cell r="C1341" t="str">
            <v>MG</v>
          </cell>
        </row>
        <row r="1342">
          <cell r="A1342">
            <v>312705</v>
          </cell>
          <cell r="B1342" t="str">
            <v>FRONTEIRA DOS VALES</v>
          </cell>
          <cell r="C1342" t="str">
            <v>MG</v>
          </cell>
        </row>
        <row r="1343">
          <cell r="A1343">
            <v>353770</v>
          </cell>
          <cell r="B1343" t="str">
            <v>PIACATU</v>
          </cell>
          <cell r="C1343" t="str">
            <v>SP</v>
          </cell>
        </row>
        <row r="1344">
          <cell r="A1344">
            <v>314545</v>
          </cell>
          <cell r="B1344" t="str">
            <v>OLHOS-D'AGUA</v>
          </cell>
          <cell r="C1344" t="str">
            <v>MG</v>
          </cell>
        </row>
        <row r="1345">
          <cell r="A1345">
            <v>354260</v>
          </cell>
          <cell r="B1345" t="str">
            <v>REGISTRO</v>
          </cell>
          <cell r="C1345" t="str">
            <v>SP</v>
          </cell>
          <cell r="D1345">
            <v>18504</v>
          </cell>
        </row>
        <row r="1346">
          <cell r="A1346">
            <v>420680</v>
          </cell>
          <cell r="B1346" t="str">
            <v>IBICARE</v>
          </cell>
          <cell r="C1346" t="str">
            <v>SC</v>
          </cell>
          <cell r="D1346">
            <v>80313</v>
          </cell>
          <cell r="E1346">
            <v>216560</v>
          </cell>
        </row>
        <row r="1347">
          <cell r="A1347">
            <v>312087</v>
          </cell>
          <cell r="B1347" t="str">
            <v>CURRAL DE DENTRO</v>
          </cell>
          <cell r="C1347" t="str">
            <v>MG</v>
          </cell>
        </row>
        <row r="1348">
          <cell r="A1348">
            <v>316650</v>
          </cell>
          <cell r="B1348" t="str">
            <v>SERRA AZUL DE MINAS</v>
          </cell>
          <cell r="C1348" t="str">
            <v>MG</v>
          </cell>
        </row>
        <row r="1349">
          <cell r="A1349">
            <v>316870</v>
          </cell>
          <cell r="B1349" t="str">
            <v>TIMOTEO</v>
          </cell>
          <cell r="C1349" t="str">
            <v>MG</v>
          </cell>
        </row>
        <row r="1350">
          <cell r="A1350">
            <v>313980</v>
          </cell>
          <cell r="B1350" t="str">
            <v>MAR DE ESPANHA</v>
          </cell>
          <cell r="C1350" t="str">
            <v>MG</v>
          </cell>
        </row>
        <row r="1351">
          <cell r="A1351">
            <v>316380</v>
          </cell>
          <cell r="B1351" t="str">
            <v>SAO MIGUEL DO ANTA</v>
          </cell>
          <cell r="C1351" t="str">
            <v>MG</v>
          </cell>
        </row>
        <row r="1352">
          <cell r="A1352">
            <v>314640</v>
          </cell>
          <cell r="B1352" t="str">
            <v>PAINEIRAS</v>
          </cell>
          <cell r="C1352" t="str">
            <v>MG</v>
          </cell>
        </row>
        <row r="1353">
          <cell r="A1353">
            <v>312120</v>
          </cell>
          <cell r="B1353" t="str">
            <v>DELFINOPOLIS</v>
          </cell>
          <cell r="C1353" t="str">
            <v>MG</v>
          </cell>
        </row>
        <row r="1354">
          <cell r="A1354">
            <v>310375</v>
          </cell>
          <cell r="B1354" t="str">
            <v>ARAPORA</v>
          </cell>
          <cell r="C1354" t="str">
            <v>MG</v>
          </cell>
        </row>
        <row r="1355">
          <cell r="A1355">
            <v>312595</v>
          </cell>
          <cell r="B1355" t="str">
            <v>FERVEDOURO</v>
          </cell>
          <cell r="C1355" t="str">
            <v>MG</v>
          </cell>
        </row>
        <row r="1356">
          <cell r="A1356">
            <v>314350</v>
          </cell>
          <cell r="B1356" t="str">
            <v>MORADA NOVA DE MINAS</v>
          </cell>
          <cell r="C1356" t="str">
            <v>MG</v>
          </cell>
        </row>
        <row r="1357">
          <cell r="A1357">
            <v>352820</v>
          </cell>
          <cell r="B1357" t="str">
            <v>MACEDONIA</v>
          </cell>
          <cell r="C1357" t="str">
            <v>SP</v>
          </cell>
        </row>
        <row r="1358">
          <cell r="A1358">
            <v>500640</v>
          </cell>
          <cell r="B1358" t="str">
            <v>PEDRO GOMES</v>
          </cell>
          <cell r="C1358" t="str">
            <v>MS</v>
          </cell>
        </row>
        <row r="1359">
          <cell r="A1359">
            <v>314053</v>
          </cell>
          <cell r="B1359" t="str">
            <v>MARTINS SOARES</v>
          </cell>
          <cell r="C1359" t="str">
            <v>MG</v>
          </cell>
        </row>
        <row r="1360">
          <cell r="A1360">
            <v>314980</v>
          </cell>
          <cell r="B1360" t="str">
            <v>PERDIZES</v>
          </cell>
          <cell r="C1360" t="str">
            <v>MG</v>
          </cell>
        </row>
        <row r="1361">
          <cell r="A1361">
            <v>313760</v>
          </cell>
          <cell r="B1361" t="str">
            <v>LAGOA SANTA</v>
          </cell>
          <cell r="C1361" t="str">
            <v>MG</v>
          </cell>
        </row>
        <row r="1362">
          <cell r="A1362">
            <v>421725</v>
          </cell>
          <cell r="B1362" t="str">
            <v>SAO PEDRO DE ALCANTARA</v>
          </cell>
          <cell r="C1362" t="str">
            <v>SC</v>
          </cell>
          <cell r="E1362">
            <v>337878</v>
          </cell>
        </row>
        <row r="1363">
          <cell r="A1363">
            <v>313640</v>
          </cell>
          <cell r="B1363" t="str">
            <v>JOAQUIM FELICIO</v>
          </cell>
          <cell r="C1363" t="str">
            <v>MG</v>
          </cell>
        </row>
        <row r="1364">
          <cell r="A1364">
            <v>315730</v>
          </cell>
          <cell r="B1364" t="str">
            <v>SANTA BARBARA DO TUGURIO</v>
          </cell>
          <cell r="C1364" t="str">
            <v>MG</v>
          </cell>
        </row>
        <row r="1365">
          <cell r="A1365">
            <v>430060</v>
          </cell>
          <cell r="B1365" t="str">
            <v>ALVORADA</v>
          </cell>
          <cell r="C1365" t="str">
            <v>RS</v>
          </cell>
          <cell r="D1365">
            <v>1095087</v>
          </cell>
          <cell r="E1365">
            <v>22716811</v>
          </cell>
        </row>
        <row r="1366">
          <cell r="A1366">
            <v>421550</v>
          </cell>
          <cell r="B1366" t="str">
            <v>SANTA CECILIA</v>
          </cell>
          <cell r="C1366" t="str">
            <v>SC</v>
          </cell>
          <cell r="D1366">
            <v>43376</v>
          </cell>
          <cell r="E1366">
            <v>335707</v>
          </cell>
        </row>
        <row r="1367">
          <cell r="A1367">
            <v>352600</v>
          </cell>
          <cell r="B1367" t="str">
            <v>JUNQUEIROPOLIS</v>
          </cell>
          <cell r="C1367" t="str">
            <v>SP</v>
          </cell>
        </row>
        <row r="1368">
          <cell r="A1368">
            <v>313700</v>
          </cell>
          <cell r="B1368" t="str">
            <v>LADAINHA</v>
          </cell>
          <cell r="C1368" t="str">
            <v>MG</v>
          </cell>
        </row>
        <row r="1369">
          <cell r="A1369">
            <v>311710</v>
          </cell>
          <cell r="B1369" t="str">
            <v>CONCEICAO DA APARECIDA</v>
          </cell>
          <cell r="C1369" t="str">
            <v>MG</v>
          </cell>
        </row>
        <row r="1370">
          <cell r="A1370">
            <v>311700</v>
          </cell>
          <cell r="B1370" t="str">
            <v>COMERCINHO</v>
          </cell>
          <cell r="C1370" t="str">
            <v>MG</v>
          </cell>
        </row>
        <row r="1371">
          <cell r="A1371">
            <v>312240</v>
          </cell>
          <cell r="B1371" t="str">
            <v>DIVISA NOVA</v>
          </cell>
          <cell r="C1371" t="str">
            <v>MG</v>
          </cell>
        </row>
        <row r="1372">
          <cell r="A1372">
            <v>354970</v>
          </cell>
          <cell r="B1372" t="str">
            <v>SAO JOSE DO RIO PARDO</v>
          </cell>
          <cell r="C1372" t="str">
            <v>SP</v>
          </cell>
        </row>
        <row r="1373">
          <cell r="A1373">
            <v>410800</v>
          </cell>
          <cell r="B1373" t="str">
            <v>FLORESTOPOLIS</v>
          </cell>
          <cell r="C1373" t="str">
            <v>PR</v>
          </cell>
        </row>
        <row r="1374">
          <cell r="A1374">
            <v>310220</v>
          </cell>
          <cell r="B1374" t="str">
            <v>ALVARENGA</v>
          </cell>
          <cell r="C1374" t="str">
            <v>MG</v>
          </cell>
        </row>
        <row r="1375">
          <cell r="A1375">
            <v>310530</v>
          </cell>
          <cell r="B1375" t="str">
            <v>BANDEIRA DO SUL</v>
          </cell>
          <cell r="C1375" t="str">
            <v>MG</v>
          </cell>
        </row>
        <row r="1376">
          <cell r="A1376">
            <v>314225</v>
          </cell>
          <cell r="B1376" t="str">
            <v>MIRAVANIA</v>
          </cell>
          <cell r="C1376" t="str">
            <v>MG</v>
          </cell>
        </row>
        <row r="1377">
          <cell r="A1377">
            <v>311540</v>
          </cell>
          <cell r="B1377" t="str">
            <v>CATAS ALTAS DA NORUEGA</v>
          </cell>
          <cell r="C1377" t="str">
            <v>MG</v>
          </cell>
        </row>
        <row r="1378">
          <cell r="A1378">
            <v>312040</v>
          </cell>
          <cell r="B1378" t="str">
            <v>CRISTIANO OTONI</v>
          </cell>
          <cell r="C1378" t="str">
            <v>MG</v>
          </cell>
        </row>
        <row r="1379">
          <cell r="A1379">
            <v>354240</v>
          </cell>
          <cell r="B1379" t="str">
            <v>REGENTE FEIJO</v>
          </cell>
          <cell r="C1379" t="str">
            <v>SP</v>
          </cell>
        </row>
        <row r="1380">
          <cell r="A1380">
            <v>316850</v>
          </cell>
          <cell r="B1380" t="str">
            <v>TEIXEIRAS</v>
          </cell>
          <cell r="C1380" t="str">
            <v>MG</v>
          </cell>
        </row>
        <row r="1381">
          <cell r="A1381">
            <v>312770</v>
          </cell>
          <cell r="B1381" t="str">
            <v>GOVERNADOR VALADARES</v>
          </cell>
          <cell r="C1381" t="str">
            <v>MG</v>
          </cell>
        </row>
        <row r="1382">
          <cell r="A1382">
            <v>315790</v>
          </cell>
          <cell r="B1382" t="str">
            <v>SANTA MARGARIDA</v>
          </cell>
          <cell r="C1382" t="str">
            <v>MG</v>
          </cell>
        </row>
        <row r="1383">
          <cell r="A1383">
            <v>316410</v>
          </cell>
          <cell r="B1383" t="str">
            <v>SAO PEDRO DO SUACUI</v>
          </cell>
          <cell r="C1383" t="str">
            <v>MG</v>
          </cell>
        </row>
        <row r="1384">
          <cell r="A1384">
            <v>313990</v>
          </cell>
          <cell r="B1384" t="str">
            <v>MARIA DA FE</v>
          </cell>
          <cell r="C1384" t="str">
            <v>MG</v>
          </cell>
        </row>
        <row r="1385">
          <cell r="A1385">
            <v>510895</v>
          </cell>
          <cell r="B1385" t="str">
            <v>NOVA MONTE VERDE</v>
          </cell>
          <cell r="C1385" t="str">
            <v>MT</v>
          </cell>
        </row>
        <row r="1386">
          <cell r="A1386">
            <v>420060</v>
          </cell>
          <cell r="B1386" t="str">
            <v>AGUAS MORNAS</v>
          </cell>
          <cell r="C1386" t="str">
            <v>SC</v>
          </cell>
          <cell r="E1386">
            <v>315447</v>
          </cell>
        </row>
        <row r="1387">
          <cell r="A1387">
            <v>352290</v>
          </cell>
          <cell r="B1387" t="str">
            <v>ITAPUI</v>
          </cell>
          <cell r="C1387" t="str">
            <v>SP</v>
          </cell>
          <cell r="E1387">
            <v>30511</v>
          </cell>
        </row>
        <row r="1388">
          <cell r="A1388">
            <v>312247</v>
          </cell>
          <cell r="B1388" t="str">
            <v>DOM BOSCO</v>
          </cell>
          <cell r="C1388" t="str">
            <v>MG</v>
          </cell>
        </row>
        <row r="1389">
          <cell r="A1389">
            <v>352230</v>
          </cell>
          <cell r="B1389" t="str">
            <v>ITAPETININGA</v>
          </cell>
          <cell r="C1389" t="str">
            <v>SP</v>
          </cell>
          <cell r="D1389">
            <v>5090</v>
          </cell>
          <cell r="E1389">
            <v>521176</v>
          </cell>
        </row>
        <row r="1390">
          <cell r="A1390">
            <v>421910</v>
          </cell>
          <cell r="B1390" t="str">
            <v>VARGEAO</v>
          </cell>
          <cell r="C1390" t="str">
            <v>SC</v>
          </cell>
        </row>
        <row r="1391">
          <cell r="A1391">
            <v>352440</v>
          </cell>
          <cell r="B1391" t="str">
            <v>JACAREI</v>
          </cell>
          <cell r="C1391" t="str">
            <v>SP</v>
          </cell>
          <cell r="E1391">
            <v>3258264</v>
          </cell>
        </row>
        <row r="1392">
          <cell r="A1392">
            <v>312980</v>
          </cell>
          <cell r="B1392" t="str">
            <v>IBIRITE</v>
          </cell>
          <cell r="C1392" t="str">
            <v>MG</v>
          </cell>
        </row>
        <row r="1393">
          <cell r="A1393">
            <v>311787</v>
          </cell>
          <cell r="B1393" t="str">
            <v>CONFINS</v>
          </cell>
          <cell r="C1393" t="str">
            <v>MG</v>
          </cell>
        </row>
        <row r="1394">
          <cell r="A1394">
            <v>312825</v>
          </cell>
          <cell r="B1394" t="str">
            <v>GUARACIAMA</v>
          </cell>
          <cell r="C1394" t="str">
            <v>MG</v>
          </cell>
        </row>
        <row r="1395">
          <cell r="A1395">
            <v>312170</v>
          </cell>
          <cell r="B1395" t="str">
            <v>DIOGO DE VASCONCELOS</v>
          </cell>
          <cell r="C1395" t="str">
            <v>MG</v>
          </cell>
        </row>
        <row r="1396">
          <cell r="A1396">
            <v>315490</v>
          </cell>
          <cell r="B1396" t="str">
            <v>RIO CASCA</v>
          </cell>
          <cell r="C1396" t="str">
            <v>MG</v>
          </cell>
        </row>
        <row r="1397">
          <cell r="A1397">
            <v>355500</v>
          </cell>
          <cell r="B1397" t="str">
            <v>TUPA</v>
          </cell>
          <cell r="C1397" t="str">
            <v>SP</v>
          </cell>
        </row>
        <row r="1398">
          <cell r="A1398">
            <v>432060</v>
          </cell>
          <cell r="B1398" t="str">
            <v>SEVERIANO DE ALMEIDA</v>
          </cell>
          <cell r="C1398" t="str">
            <v>RS</v>
          </cell>
          <cell r="D1398">
            <v>20860</v>
          </cell>
          <cell r="E1398">
            <v>346818</v>
          </cell>
        </row>
        <row r="1399">
          <cell r="A1399">
            <v>430750</v>
          </cell>
          <cell r="B1399" t="str">
            <v>ESPUMOSO</v>
          </cell>
          <cell r="C1399" t="str">
            <v>RS</v>
          </cell>
        </row>
        <row r="1400">
          <cell r="A1400">
            <v>315630</v>
          </cell>
          <cell r="B1400" t="str">
            <v>RODEIRO</v>
          </cell>
          <cell r="C1400" t="str">
            <v>MG</v>
          </cell>
        </row>
        <row r="1401">
          <cell r="A1401">
            <v>312470</v>
          </cell>
          <cell r="B1401" t="str">
            <v>ESTRELA DO INDAIA</v>
          </cell>
          <cell r="C1401" t="str">
            <v>MG</v>
          </cell>
        </row>
        <row r="1402">
          <cell r="A1402">
            <v>314055</v>
          </cell>
          <cell r="B1402" t="str">
            <v>MATA VERDE</v>
          </cell>
          <cell r="C1402" t="str">
            <v>MG</v>
          </cell>
        </row>
        <row r="1403">
          <cell r="A1403">
            <v>431960</v>
          </cell>
          <cell r="B1403" t="str">
            <v>SAO SEPE</v>
          </cell>
          <cell r="C1403" t="str">
            <v>RS</v>
          </cell>
        </row>
        <row r="1404">
          <cell r="A1404">
            <v>315860</v>
          </cell>
          <cell r="B1404" t="str">
            <v>SANTANA DO DESERTO</v>
          </cell>
          <cell r="C1404" t="str">
            <v>MG</v>
          </cell>
        </row>
        <row r="1405">
          <cell r="A1405">
            <v>313657</v>
          </cell>
          <cell r="B1405" t="str">
            <v>JOSENOPOLIS</v>
          </cell>
          <cell r="C1405" t="str">
            <v>MG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  <sheetName val="Exportar Planilha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</row>
        <row r="3">
          <cell r="A3">
            <v>320050</v>
          </cell>
          <cell r="B3">
            <v>6711</v>
          </cell>
        </row>
        <row r="4">
          <cell r="A4">
            <v>320130</v>
          </cell>
          <cell r="B4">
            <v>1970655</v>
          </cell>
        </row>
        <row r="5">
          <cell r="A5">
            <v>320180</v>
          </cell>
        </row>
        <row r="6">
          <cell r="A6">
            <v>320210</v>
          </cell>
          <cell r="B6">
            <v>34831</v>
          </cell>
        </row>
        <row r="7">
          <cell r="A7">
            <v>320305</v>
          </cell>
          <cell r="B7">
            <v>245363</v>
          </cell>
        </row>
        <row r="8">
          <cell r="A8">
            <v>320330</v>
          </cell>
          <cell r="B8">
            <v>450</v>
          </cell>
        </row>
        <row r="9">
          <cell r="A9">
            <v>320390</v>
          </cell>
          <cell r="B9">
            <v>87514</v>
          </cell>
        </row>
        <row r="10">
          <cell r="A10">
            <v>320460</v>
          </cell>
          <cell r="B10">
            <v>232630</v>
          </cell>
        </row>
        <row r="11">
          <cell r="A11">
            <v>320480</v>
          </cell>
          <cell r="B11">
            <v>7987</v>
          </cell>
        </row>
        <row r="12">
          <cell r="A12">
            <v>330410</v>
          </cell>
        </row>
        <row r="13">
          <cell r="A13">
            <v>350570</v>
          </cell>
          <cell r="C13">
            <v>1358743</v>
          </cell>
        </row>
        <row r="14">
          <cell r="A14">
            <v>350580</v>
          </cell>
          <cell r="B14">
            <v>174196</v>
          </cell>
        </row>
        <row r="15">
          <cell r="A15">
            <v>350980</v>
          </cell>
          <cell r="B15">
            <v>16838</v>
          </cell>
        </row>
        <row r="16">
          <cell r="A16">
            <v>351680</v>
          </cell>
        </row>
        <row r="17">
          <cell r="A17">
            <v>351810</v>
          </cell>
          <cell r="B17">
            <v>16291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</row>
        <row r="19">
          <cell r="A19">
            <v>352670</v>
          </cell>
          <cell r="B19">
            <v>471644</v>
          </cell>
        </row>
        <row r="20">
          <cell r="A20">
            <v>352810</v>
          </cell>
          <cell r="B20">
            <v>173597</v>
          </cell>
        </row>
        <row r="21">
          <cell r="A21">
            <v>353790</v>
          </cell>
        </row>
        <row r="22">
          <cell r="A22">
            <v>354000</v>
          </cell>
        </row>
        <row r="23">
          <cell r="A23">
            <v>354180</v>
          </cell>
        </row>
        <row r="24">
          <cell r="A24">
            <v>354420</v>
          </cell>
        </row>
        <row r="25">
          <cell r="A25">
            <v>354925</v>
          </cell>
          <cell r="B25">
            <v>30206</v>
          </cell>
        </row>
        <row r="26">
          <cell r="A26">
            <v>355410</v>
          </cell>
          <cell r="B26">
            <v>0</v>
          </cell>
          <cell r="D26">
            <v>0</v>
          </cell>
          <cell r="F26">
            <v>0</v>
          </cell>
        </row>
        <row r="27">
          <cell r="A27">
            <v>355490</v>
          </cell>
        </row>
        <row r="28">
          <cell r="A28">
            <v>355530</v>
          </cell>
        </row>
        <row r="29">
          <cell r="A29">
            <v>410160</v>
          </cell>
        </row>
        <row r="30">
          <cell r="A30">
            <v>410337</v>
          </cell>
        </row>
        <row r="31">
          <cell r="A31">
            <v>410540</v>
          </cell>
        </row>
        <row r="32">
          <cell r="A32">
            <v>410570</v>
          </cell>
        </row>
        <row r="33">
          <cell r="A33">
            <v>410720</v>
          </cell>
          <cell r="C33">
            <v>1587582</v>
          </cell>
        </row>
        <row r="34">
          <cell r="A34">
            <v>410725</v>
          </cell>
        </row>
        <row r="35">
          <cell r="A35">
            <v>410754</v>
          </cell>
        </row>
        <row r="36">
          <cell r="A36">
            <v>411440</v>
          </cell>
        </row>
        <row r="37">
          <cell r="A37">
            <v>411580</v>
          </cell>
          <cell r="C37">
            <v>472412</v>
          </cell>
        </row>
        <row r="38">
          <cell r="A38">
            <v>411680</v>
          </cell>
        </row>
        <row r="39">
          <cell r="A39">
            <v>412065</v>
          </cell>
        </row>
        <row r="40">
          <cell r="A40">
            <v>412690</v>
          </cell>
        </row>
        <row r="41">
          <cell r="A41">
            <v>412770</v>
          </cell>
        </row>
        <row r="42">
          <cell r="A42">
            <v>420207</v>
          </cell>
          <cell r="B42">
            <v>350950</v>
          </cell>
        </row>
        <row r="43">
          <cell r="A43">
            <v>420245</v>
          </cell>
          <cell r="B43">
            <v>108506</v>
          </cell>
        </row>
        <row r="44">
          <cell r="A44">
            <v>420270</v>
          </cell>
        </row>
        <row r="45">
          <cell r="A45">
            <v>420500</v>
          </cell>
          <cell r="C45">
            <v>101549</v>
          </cell>
        </row>
        <row r="46">
          <cell r="A46">
            <v>421120</v>
          </cell>
          <cell r="B46">
            <v>158795</v>
          </cell>
        </row>
        <row r="47">
          <cell r="A47">
            <v>421830</v>
          </cell>
        </row>
        <row r="48">
          <cell r="A48">
            <v>430190</v>
          </cell>
          <cell r="B48">
            <v>128871</v>
          </cell>
        </row>
        <row r="49">
          <cell r="A49">
            <v>430220</v>
          </cell>
        </row>
        <row r="50">
          <cell r="A50">
            <v>430370</v>
          </cell>
          <cell r="B50">
            <v>60504</v>
          </cell>
        </row>
        <row r="51">
          <cell r="A51">
            <v>430465</v>
          </cell>
        </row>
        <row r="52">
          <cell r="A52">
            <v>430468</v>
          </cell>
          <cell r="B52">
            <v>12353</v>
          </cell>
        </row>
        <row r="53">
          <cell r="A53">
            <v>430660</v>
          </cell>
          <cell r="B53">
            <v>274027</v>
          </cell>
        </row>
        <row r="54">
          <cell r="A54">
            <v>431030</v>
          </cell>
        </row>
        <row r="55">
          <cell r="A55">
            <v>431055</v>
          </cell>
        </row>
        <row r="56">
          <cell r="A56">
            <v>431130</v>
          </cell>
          <cell r="C56">
            <v>1731793</v>
          </cell>
        </row>
        <row r="57">
          <cell r="A57">
            <v>431300</v>
          </cell>
        </row>
        <row r="58">
          <cell r="A58">
            <v>431442</v>
          </cell>
          <cell r="B58">
            <v>27796</v>
          </cell>
        </row>
        <row r="59">
          <cell r="A59">
            <v>431450</v>
          </cell>
          <cell r="B59">
            <v>86200</v>
          </cell>
        </row>
        <row r="60">
          <cell r="A60">
            <v>431454</v>
          </cell>
        </row>
        <row r="61">
          <cell r="A61">
            <v>431514</v>
          </cell>
        </row>
        <row r="62">
          <cell r="A62">
            <v>431900</v>
          </cell>
        </row>
        <row r="63">
          <cell r="A63">
            <v>432030</v>
          </cell>
          <cell r="B63">
            <v>76530</v>
          </cell>
        </row>
        <row r="64">
          <cell r="A64">
            <v>432040</v>
          </cell>
        </row>
        <row r="65">
          <cell r="A65">
            <v>432290</v>
          </cell>
          <cell r="B65">
            <v>40409</v>
          </cell>
        </row>
        <row r="66">
          <cell r="A66">
            <v>432350</v>
          </cell>
          <cell r="B66">
            <v>44534</v>
          </cell>
        </row>
        <row r="67">
          <cell r="A67">
            <v>500190</v>
          </cell>
          <cell r="B67">
            <v>90155</v>
          </cell>
        </row>
        <row r="68">
          <cell r="A68">
            <v>292870</v>
          </cell>
        </row>
        <row r="69">
          <cell r="A69">
            <v>320115</v>
          </cell>
          <cell r="B69">
            <v>99637</v>
          </cell>
        </row>
        <row r="70">
          <cell r="A70">
            <v>320300</v>
          </cell>
          <cell r="B70">
            <v>269176</v>
          </cell>
        </row>
        <row r="71">
          <cell r="A71">
            <v>320506</v>
          </cell>
          <cell r="B71">
            <v>325228</v>
          </cell>
        </row>
        <row r="72">
          <cell r="A72">
            <v>330580</v>
          </cell>
          <cell r="B72">
            <v>433076</v>
          </cell>
        </row>
        <row r="73">
          <cell r="A73">
            <v>350075</v>
          </cell>
          <cell r="C73">
            <v>238640</v>
          </cell>
        </row>
        <row r="74">
          <cell r="A74">
            <v>350180</v>
          </cell>
          <cell r="B74">
            <v>51393</v>
          </cell>
        </row>
        <row r="75">
          <cell r="A75">
            <v>350395</v>
          </cell>
          <cell r="B75">
            <v>42</v>
          </cell>
        </row>
        <row r="76">
          <cell r="A76">
            <v>350950</v>
          </cell>
          <cell r="B76">
            <v>1840</v>
          </cell>
          <cell r="C76">
            <v>168723</v>
          </cell>
        </row>
        <row r="77">
          <cell r="A77">
            <v>351120</v>
          </cell>
        </row>
        <row r="78">
          <cell r="A78">
            <v>351130</v>
          </cell>
          <cell r="B78">
            <v>151888</v>
          </cell>
        </row>
        <row r="79">
          <cell r="A79">
            <v>351250</v>
          </cell>
          <cell r="B79">
            <v>34763</v>
          </cell>
        </row>
        <row r="80">
          <cell r="A80">
            <v>351380</v>
          </cell>
        </row>
        <row r="81">
          <cell r="A81">
            <v>351470</v>
          </cell>
          <cell r="B81">
            <v>55278</v>
          </cell>
        </row>
        <row r="82">
          <cell r="A82">
            <v>351495</v>
          </cell>
        </row>
        <row r="83">
          <cell r="A83">
            <v>351660</v>
          </cell>
        </row>
        <row r="84">
          <cell r="A84">
            <v>351860</v>
          </cell>
          <cell r="B84">
            <v>288345</v>
          </cell>
        </row>
        <row r="85">
          <cell r="A85">
            <v>352710</v>
          </cell>
        </row>
        <row r="86">
          <cell r="A86">
            <v>352800</v>
          </cell>
        </row>
        <row r="87">
          <cell r="A87">
            <v>352880</v>
          </cell>
        </row>
        <row r="88">
          <cell r="A88">
            <v>353340</v>
          </cell>
          <cell r="C88">
            <v>0</v>
          </cell>
          <cell r="E88">
            <v>0</v>
          </cell>
          <cell r="G88">
            <v>0</v>
          </cell>
        </row>
        <row r="89">
          <cell r="A89">
            <v>354160</v>
          </cell>
        </row>
        <row r="90">
          <cell r="A90">
            <v>354380</v>
          </cell>
        </row>
        <row r="91">
          <cell r="A91">
            <v>354660</v>
          </cell>
          <cell r="B91">
            <v>236374</v>
          </cell>
        </row>
        <row r="92">
          <cell r="A92">
            <v>355260</v>
          </cell>
        </row>
        <row r="93">
          <cell r="A93">
            <v>355310</v>
          </cell>
        </row>
        <row r="94">
          <cell r="A94">
            <v>355500</v>
          </cell>
        </row>
        <row r="95">
          <cell r="A95">
            <v>410335</v>
          </cell>
        </row>
        <row r="96">
          <cell r="A96">
            <v>410510</v>
          </cell>
        </row>
        <row r="97">
          <cell r="A97">
            <v>410520</v>
          </cell>
          <cell r="B97">
            <v>136416</v>
          </cell>
        </row>
        <row r="98">
          <cell r="A98">
            <v>410580</v>
          </cell>
        </row>
        <row r="99">
          <cell r="A99">
            <v>410700</v>
          </cell>
        </row>
        <row r="100">
          <cell r="A100">
            <v>411080</v>
          </cell>
        </row>
        <row r="101">
          <cell r="A101">
            <v>411130</v>
          </cell>
        </row>
        <row r="102">
          <cell r="A102">
            <v>411210</v>
          </cell>
        </row>
        <row r="103">
          <cell r="A103">
            <v>411600</v>
          </cell>
        </row>
        <row r="104">
          <cell r="A104">
            <v>411760</v>
          </cell>
          <cell r="B104">
            <v>0</v>
          </cell>
          <cell r="D104">
            <v>0</v>
          </cell>
          <cell r="F104">
            <v>0</v>
          </cell>
        </row>
        <row r="105">
          <cell r="A105">
            <v>412160</v>
          </cell>
        </row>
        <row r="106">
          <cell r="A106">
            <v>412405</v>
          </cell>
        </row>
        <row r="107">
          <cell r="A107">
            <v>412555</v>
          </cell>
        </row>
        <row r="108">
          <cell r="A108">
            <v>412627</v>
          </cell>
        </row>
        <row r="109">
          <cell r="A109">
            <v>412795</v>
          </cell>
        </row>
        <row r="110">
          <cell r="A110">
            <v>412840</v>
          </cell>
        </row>
        <row r="111">
          <cell r="A111">
            <v>420220</v>
          </cell>
        </row>
        <row r="112">
          <cell r="A112">
            <v>420340</v>
          </cell>
        </row>
        <row r="113">
          <cell r="A113">
            <v>420395</v>
          </cell>
        </row>
        <row r="114">
          <cell r="A114">
            <v>420515</v>
          </cell>
        </row>
        <row r="115">
          <cell r="A115">
            <v>421160</v>
          </cell>
          <cell r="B115">
            <v>147197</v>
          </cell>
        </row>
        <row r="116">
          <cell r="A116">
            <v>421320</v>
          </cell>
          <cell r="B116">
            <v>0</v>
          </cell>
          <cell r="D116">
            <v>0</v>
          </cell>
          <cell r="F116">
            <v>0</v>
          </cell>
        </row>
        <row r="117">
          <cell r="A117">
            <v>421660</v>
          </cell>
          <cell r="B117">
            <v>2853924</v>
          </cell>
        </row>
        <row r="118">
          <cell r="A118">
            <v>430030</v>
          </cell>
        </row>
        <row r="119">
          <cell r="A119">
            <v>430045</v>
          </cell>
        </row>
        <row r="120">
          <cell r="A120">
            <v>430057</v>
          </cell>
          <cell r="B120">
            <v>25517</v>
          </cell>
        </row>
        <row r="121">
          <cell r="A121">
            <v>430260</v>
          </cell>
        </row>
        <row r="122">
          <cell r="A122">
            <v>430360</v>
          </cell>
          <cell r="B122">
            <v>29411</v>
          </cell>
        </row>
        <row r="123">
          <cell r="A123">
            <v>430430</v>
          </cell>
          <cell r="B123">
            <v>82882</v>
          </cell>
        </row>
        <row r="124">
          <cell r="A124">
            <v>430670</v>
          </cell>
          <cell r="B124">
            <v>16834</v>
          </cell>
        </row>
        <row r="125">
          <cell r="A125">
            <v>430781</v>
          </cell>
          <cell r="C125">
            <v>1745238</v>
          </cell>
        </row>
        <row r="126">
          <cell r="A126">
            <v>430865</v>
          </cell>
          <cell r="B126">
            <v>42708</v>
          </cell>
        </row>
        <row r="127">
          <cell r="A127">
            <v>431200</v>
          </cell>
          <cell r="B127">
            <v>22101</v>
          </cell>
        </row>
        <row r="128">
          <cell r="A128">
            <v>431210</v>
          </cell>
          <cell r="B128">
            <v>33601</v>
          </cell>
        </row>
        <row r="129">
          <cell r="A129">
            <v>431280</v>
          </cell>
        </row>
        <row r="130">
          <cell r="A130">
            <v>431342</v>
          </cell>
        </row>
        <row r="131">
          <cell r="A131">
            <v>431390</v>
          </cell>
        </row>
        <row r="132">
          <cell r="A132">
            <v>431415</v>
          </cell>
        </row>
        <row r="133">
          <cell r="A133">
            <v>431475</v>
          </cell>
        </row>
        <row r="134">
          <cell r="A134">
            <v>431500</v>
          </cell>
        </row>
        <row r="135">
          <cell r="A135">
            <v>431535</v>
          </cell>
          <cell r="B135">
            <v>49700</v>
          </cell>
        </row>
        <row r="136">
          <cell r="A136">
            <v>431650</v>
          </cell>
        </row>
        <row r="137">
          <cell r="A137">
            <v>431690</v>
          </cell>
        </row>
        <row r="138">
          <cell r="A138">
            <v>431830</v>
          </cell>
          <cell r="B138">
            <v>368952</v>
          </cell>
        </row>
        <row r="139">
          <cell r="A139">
            <v>431840</v>
          </cell>
          <cell r="B139">
            <v>163980</v>
          </cell>
        </row>
        <row r="140">
          <cell r="A140">
            <v>431849</v>
          </cell>
        </row>
        <row r="141">
          <cell r="A141">
            <v>431880</v>
          </cell>
          <cell r="B141">
            <v>338129</v>
          </cell>
        </row>
        <row r="142">
          <cell r="A142">
            <v>432110</v>
          </cell>
          <cell r="B142">
            <v>139936</v>
          </cell>
        </row>
        <row r="143">
          <cell r="A143">
            <v>432140</v>
          </cell>
          <cell r="B143">
            <v>197367</v>
          </cell>
        </row>
        <row r="144">
          <cell r="A144">
            <v>432237</v>
          </cell>
        </row>
        <row r="145">
          <cell r="A145">
            <v>432300</v>
          </cell>
          <cell r="B145">
            <v>1492718</v>
          </cell>
        </row>
        <row r="146">
          <cell r="A146">
            <v>432360</v>
          </cell>
        </row>
        <row r="147">
          <cell r="A147">
            <v>520620</v>
          </cell>
        </row>
        <row r="148">
          <cell r="A148">
            <v>260740</v>
          </cell>
        </row>
        <row r="149">
          <cell r="A149">
            <v>290490</v>
          </cell>
        </row>
        <row r="150">
          <cell r="A150">
            <v>290840</v>
          </cell>
        </row>
        <row r="151">
          <cell r="A151">
            <v>291460</v>
          </cell>
        </row>
        <row r="152">
          <cell r="A152">
            <v>320040</v>
          </cell>
          <cell r="B152">
            <v>18412</v>
          </cell>
        </row>
        <row r="153">
          <cell r="A153">
            <v>320110</v>
          </cell>
          <cell r="B153">
            <v>64791</v>
          </cell>
        </row>
        <row r="154">
          <cell r="A154">
            <v>320170</v>
          </cell>
          <cell r="B154">
            <v>45949</v>
          </cell>
        </row>
        <row r="155">
          <cell r="A155">
            <v>320245</v>
          </cell>
          <cell r="B155">
            <v>79594</v>
          </cell>
        </row>
        <row r="156">
          <cell r="A156">
            <v>320255</v>
          </cell>
          <cell r="B156">
            <v>23636</v>
          </cell>
        </row>
        <row r="157">
          <cell r="A157">
            <v>320265</v>
          </cell>
          <cell r="B157">
            <v>66193</v>
          </cell>
        </row>
        <row r="158">
          <cell r="A158">
            <v>320340</v>
          </cell>
          <cell r="B158">
            <v>165835</v>
          </cell>
        </row>
        <row r="159">
          <cell r="A159">
            <v>320425</v>
          </cell>
          <cell r="B159">
            <v>20386</v>
          </cell>
        </row>
        <row r="160">
          <cell r="A160">
            <v>320501</v>
          </cell>
          <cell r="B160">
            <v>115785</v>
          </cell>
        </row>
        <row r="161">
          <cell r="A161">
            <v>350260</v>
          </cell>
        </row>
        <row r="162">
          <cell r="A162">
            <v>350400</v>
          </cell>
        </row>
        <row r="163">
          <cell r="A163">
            <v>350620</v>
          </cell>
        </row>
        <row r="164">
          <cell r="A164">
            <v>350670</v>
          </cell>
        </row>
        <row r="165">
          <cell r="A165">
            <v>350870</v>
          </cell>
        </row>
        <row r="166">
          <cell r="A166">
            <v>351220</v>
          </cell>
          <cell r="B166">
            <v>29981</v>
          </cell>
        </row>
        <row r="167">
          <cell r="A167">
            <v>351390</v>
          </cell>
          <cell r="B167">
            <v>67478</v>
          </cell>
        </row>
        <row r="168">
          <cell r="A168">
            <v>351620</v>
          </cell>
        </row>
        <row r="169">
          <cell r="A169">
            <v>351690</v>
          </cell>
          <cell r="B169">
            <v>132111</v>
          </cell>
        </row>
        <row r="170">
          <cell r="A170">
            <v>351720</v>
          </cell>
          <cell r="B170">
            <v>56576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>
            <v>351950</v>
          </cell>
          <cell r="B171">
            <v>9661</v>
          </cell>
          <cell r="D171">
            <v>0</v>
          </cell>
          <cell r="F171">
            <v>0</v>
          </cell>
        </row>
        <row r="172">
          <cell r="A172">
            <v>352050</v>
          </cell>
        </row>
        <row r="173">
          <cell r="A173">
            <v>352350</v>
          </cell>
          <cell r="B173">
            <v>161216</v>
          </cell>
        </row>
        <row r="174">
          <cell r="A174">
            <v>353130</v>
          </cell>
        </row>
        <row r="175">
          <cell r="A175">
            <v>353286</v>
          </cell>
        </row>
        <row r="176">
          <cell r="A176">
            <v>353690</v>
          </cell>
          <cell r="B176">
            <v>31895</v>
          </cell>
        </row>
        <row r="177">
          <cell r="A177">
            <v>353715</v>
          </cell>
          <cell r="B177">
            <v>11430</v>
          </cell>
        </row>
        <row r="178">
          <cell r="A178">
            <v>353870</v>
          </cell>
        </row>
        <row r="179">
          <cell r="A179">
            <v>354200</v>
          </cell>
        </row>
        <row r="180">
          <cell r="A180">
            <v>354490</v>
          </cell>
        </row>
        <row r="181">
          <cell r="A181">
            <v>354790</v>
          </cell>
        </row>
        <row r="182">
          <cell r="A182">
            <v>354910</v>
          </cell>
        </row>
        <row r="183">
          <cell r="A183">
            <v>355060</v>
          </cell>
          <cell r="B183">
            <v>567623</v>
          </cell>
        </row>
        <row r="184">
          <cell r="A184">
            <v>355080</v>
          </cell>
        </row>
        <row r="185">
          <cell r="A185">
            <v>355300</v>
          </cell>
        </row>
        <row r="186">
          <cell r="A186">
            <v>355520</v>
          </cell>
        </row>
        <row r="187">
          <cell r="A187">
            <v>355590</v>
          </cell>
          <cell r="B187">
            <v>8762</v>
          </cell>
          <cell r="D187">
            <v>0</v>
          </cell>
          <cell r="F187">
            <v>0</v>
          </cell>
        </row>
        <row r="188">
          <cell r="A188">
            <v>355635</v>
          </cell>
        </row>
        <row r="189">
          <cell r="A189">
            <v>355670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A190">
            <v>410040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>
            <v>410490</v>
          </cell>
        </row>
        <row r="192">
          <cell r="A192">
            <v>410650</v>
          </cell>
        </row>
        <row r="193">
          <cell r="A193">
            <v>411020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>
            <v>411150</v>
          </cell>
        </row>
        <row r="195">
          <cell r="A195">
            <v>411585</v>
          </cell>
        </row>
        <row r="196">
          <cell r="A196">
            <v>412130</v>
          </cell>
        </row>
        <row r="197">
          <cell r="A197">
            <v>412260</v>
          </cell>
        </row>
        <row r="198">
          <cell r="A198">
            <v>412575</v>
          </cell>
        </row>
        <row r="199">
          <cell r="A199">
            <v>412610</v>
          </cell>
        </row>
        <row r="200">
          <cell r="A200">
            <v>420070</v>
          </cell>
        </row>
        <row r="201">
          <cell r="A201">
            <v>420190</v>
          </cell>
        </row>
        <row r="202">
          <cell r="A202">
            <v>420280</v>
          </cell>
          <cell r="B202">
            <v>102193</v>
          </cell>
        </row>
        <row r="203">
          <cell r="A203">
            <v>420720</v>
          </cell>
          <cell r="B203">
            <v>80113</v>
          </cell>
        </row>
        <row r="204">
          <cell r="A204">
            <v>420750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>
            <v>420990</v>
          </cell>
        </row>
        <row r="206">
          <cell r="A206">
            <v>421000</v>
          </cell>
          <cell r="B206">
            <v>179973</v>
          </cell>
        </row>
        <row r="207">
          <cell r="A207">
            <v>421130</v>
          </cell>
          <cell r="B207">
            <v>522041</v>
          </cell>
        </row>
        <row r="208">
          <cell r="A208">
            <v>421565</v>
          </cell>
          <cell r="B208">
            <v>113825</v>
          </cell>
        </row>
        <row r="209">
          <cell r="A209">
            <v>421700</v>
          </cell>
          <cell r="B209">
            <v>193178</v>
          </cell>
        </row>
        <row r="210">
          <cell r="A210">
            <v>422000</v>
          </cell>
          <cell r="B210">
            <v>154318</v>
          </cell>
        </row>
        <row r="211">
          <cell r="A211">
            <v>430070</v>
          </cell>
          <cell r="B211">
            <v>60</v>
          </cell>
          <cell r="C211">
            <v>125541</v>
          </cell>
        </row>
        <row r="212">
          <cell r="A212">
            <v>430200</v>
          </cell>
          <cell r="B212">
            <v>52969</v>
          </cell>
        </row>
        <row r="213">
          <cell r="A213">
            <v>430510</v>
          </cell>
        </row>
        <row r="214">
          <cell r="A214">
            <v>430590</v>
          </cell>
        </row>
        <row r="215">
          <cell r="A215">
            <v>430783</v>
          </cell>
          <cell r="B215">
            <v>2081</v>
          </cell>
        </row>
        <row r="216">
          <cell r="A216">
            <v>430805</v>
          </cell>
          <cell r="C216">
            <v>0</v>
          </cell>
          <cell r="E216">
            <v>0</v>
          </cell>
          <cell r="G216">
            <v>0</v>
          </cell>
        </row>
        <row r="217">
          <cell r="A217">
            <v>430840</v>
          </cell>
          <cell r="B217">
            <v>21464</v>
          </cell>
        </row>
        <row r="218">
          <cell r="A218">
            <v>430880</v>
          </cell>
          <cell r="B218">
            <v>61217</v>
          </cell>
        </row>
        <row r="219">
          <cell r="A219">
            <v>430890</v>
          </cell>
          <cell r="B219">
            <v>104942</v>
          </cell>
        </row>
        <row r="220">
          <cell r="A220">
            <v>430930</v>
          </cell>
        </row>
        <row r="221">
          <cell r="A221">
            <v>430980</v>
          </cell>
        </row>
        <row r="222">
          <cell r="A222">
            <v>431112</v>
          </cell>
        </row>
        <row r="223">
          <cell r="A223">
            <v>431127</v>
          </cell>
          <cell r="B223">
            <v>56740</v>
          </cell>
        </row>
        <row r="224">
          <cell r="A224">
            <v>431170</v>
          </cell>
          <cell r="B224">
            <v>69799</v>
          </cell>
        </row>
        <row r="225">
          <cell r="A225">
            <v>431205</v>
          </cell>
        </row>
        <row r="226">
          <cell r="A226">
            <v>431247</v>
          </cell>
          <cell r="B226">
            <v>60155</v>
          </cell>
        </row>
        <row r="227">
          <cell r="A227">
            <v>431303</v>
          </cell>
        </row>
        <row r="228">
          <cell r="A228">
            <v>431420</v>
          </cell>
          <cell r="B228">
            <v>52513</v>
          </cell>
        </row>
        <row r="229">
          <cell r="A229">
            <v>431430</v>
          </cell>
        </row>
        <row r="230">
          <cell r="A230">
            <v>431513</v>
          </cell>
          <cell r="C230">
            <v>121202</v>
          </cell>
        </row>
        <row r="231">
          <cell r="A231">
            <v>431640</v>
          </cell>
          <cell r="B231">
            <v>192584</v>
          </cell>
        </row>
        <row r="232">
          <cell r="A232">
            <v>431680</v>
          </cell>
          <cell r="B232">
            <v>1060730</v>
          </cell>
        </row>
        <row r="233">
          <cell r="A233">
            <v>431848</v>
          </cell>
        </row>
        <row r="234">
          <cell r="A234">
            <v>431915</v>
          </cell>
        </row>
        <row r="235">
          <cell r="A235">
            <v>432067</v>
          </cell>
        </row>
        <row r="236">
          <cell r="A236">
            <v>432080</v>
          </cell>
          <cell r="B236">
            <v>254233</v>
          </cell>
        </row>
        <row r="237">
          <cell r="A237">
            <v>432162</v>
          </cell>
        </row>
        <row r="238">
          <cell r="A238">
            <v>432200</v>
          </cell>
          <cell r="B238">
            <v>203885</v>
          </cell>
        </row>
        <row r="239">
          <cell r="A239">
            <v>432285</v>
          </cell>
        </row>
        <row r="240">
          <cell r="A240">
            <v>432320</v>
          </cell>
          <cell r="B240">
            <v>54834</v>
          </cell>
        </row>
        <row r="241">
          <cell r="A241">
            <v>500210</v>
          </cell>
          <cell r="B241">
            <v>83323</v>
          </cell>
        </row>
        <row r="242">
          <cell r="A242">
            <v>510337</v>
          </cell>
          <cell r="B242">
            <v>6534</v>
          </cell>
        </row>
        <row r="243">
          <cell r="A243">
            <v>520010</v>
          </cell>
        </row>
        <row r="244">
          <cell r="A244">
            <v>320010</v>
          </cell>
          <cell r="B244">
            <v>158048</v>
          </cell>
        </row>
        <row r="245">
          <cell r="A245">
            <v>320230</v>
          </cell>
          <cell r="B245">
            <v>195743</v>
          </cell>
        </row>
        <row r="246">
          <cell r="A246">
            <v>320240</v>
          </cell>
          <cell r="B246">
            <v>666681</v>
          </cell>
        </row>
        <row r="247">
          <cell r="A247">
            <v>320470</v>
          </cell>
          <cell r="B247">
            <v>296213</v>
          </cell>
        </row>
        <row r="248">
          <cell r="A248">
            <v>350090</v>
          </cell>
        </row>
        <row r="249">
          <cell r="A249">
            <v>350140</v>
          </cell>
          <cell r="B249">
            <v>25228</v>
          </cell>
        </row>
        <row r="250">
          <cell r="A250">
            <v>350280</v>
          </cell>
          <cell r="C250">
            <v>1698403</v>
          </cell>
        </row>
        <row r="251">
          <cell r="A251">
            <v>350320</v>
          </cell>
        </row>
        <row r="252">
          <cell r="A252">
            <v>351170</v>
          </cell>
          <cell r="B252">
            <v>12023</v>
          </cell>
        </row>
        <row r="253">
          <cell r="A253">
            <v>351780</v>
          </cell>
        </row>
        <row r="254">
          <cell r="A254">
            <v>351880</v>
          </cell>
        </row>
        <row r="255">
          <cell r="A255">
            <v>351900</v>
          </cell>
        </row>
        <row r="256">
          <cell r="A256">
            <v>352040</v>
          </cell>
        </row>
        <row r="257">
          <cell r="A257">
            <v>352960</v>
          </cell>
        </row>
        <row r="258">
          <cell r="A258">
            <v>353475</v>
          </cell>
        </row>
        <row r="259">
          <cell r="A259">
            <v>353480</v>
          </cell>
        </row>
        <row r="260">
          <cell r="A260">
            <v>353530</v>
          </cell>
          <cell r="B260">
            <v>58882</v>
          </cell>
        </row>
        <row r="261">
          <cell r="A261">
            <v>353550</v>
          </cell>
          <cell r="B261">
            <v>331345</v>
          </cell>
        </row>
        <row r="262">
          <cell r="A262">
            <v>353670</v>
          </cell>
        </row>
        <row r="263">
          <cell r="A263">
            <v>354140</v>
          </cell>
        </row>
        <row r="264">
          <cell r="A264">
            <v>354260</v>
          </cell>
        </row>
        <row r="265">
          <cell r="A265">
            <v>354320</v>
          </cell>
          <cell r="B265">
            <v>19754</v>
          </cell>
        </row>
        <row r="266">
          <cell r="A266">
            <v>354750</v>
          </cell>
        </row>
        <row r="267">
          <cell r="A267">
            <v>354870</v>
          </cell>
        </row>
        <row r="268">
          <cell r="A268">
            <v>354980</v>
          </cell>
        </row>
        <row r="269">
          <cell r="A269">
            <v>355130</v>
          </cell>
        </row>
        <row r="270">
          <cell r="A270">
            <v>410170</v>
          </cell>
        </row>
        <row r="271">
          <cell r="A271">
            <v>410240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A272">
            <v>410550</v>
          </cell>
          <cell r="C272">
            <v>2131465</v>
          </cell>
        </row>
        <row r="273">
          <cell r="A273">
            <v>410560</v>
          </cell>
        </row>
        <row r="274">
          <cell r="A274">
            <v>410657</v>
          </cell>
          <cell r="C274">
            <v>420019</v>
          </cell>
        </row>
        <row r="275">
          <cell r="A275">
            <v>410690</v>
          </cell>
        </row>
        <row r="276">
          <cell r="A276">
            <v>410773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>
            <v>410860</v>
          </cell>
        </row>
        <row r="278">
          <cell r="A278">
            <v>411010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>
            <v>411095</v>
          </cell>
          <cell r="C279">
            <v>67906</v>
          </cell>
        </row>
        <row r="280">
          <cell r="A280">
            <v>411140</v>
          </cell>
        </row>
        <row r="281">
          <cell r="A281">
            <v>411240</v>
          </cell>
        </row>
        <row r="282">
          <cell r="A282">
            <v>411870</v>
          </cell>
        </row>
        <row r="283">
          <cell r="A283">
            <v>411880</v>
          </cell>
        </row>
        <row r="284">
          <cell r="A284">
            <v>412250</v>
          </cell>
          <cell r="C284">
            <v>751443</v>
          </cell>
        </row>
        <row r="285">
          <cell r="A285">
            <v>420420</v>
          </cell>
        </row>
        <row r="286">
          <cell r="A286">
            <v>420425</v>
          </cell>
          <cell r="B286">
            <v>305747</v>
          </cell>
        </row>
        <row r="287">
          <cell r="A287">
            <v>420519</v>
          </cell>
          <cell r="B287">
            <v>58130</v>
          </cell>
        </row>
        <row r="288">
          <cell r="A288">
            <v>420690</v>
          </cell>
        </row>
        <row r="289">
          <cell r="A289">
            <v>421250</v>
          </cell>
          <cell r="B289">
            <v>385762</v>
          </cell>
        </row>
        <row r="290">
          <cell r="A290">
            <v>421280</v>
          </cell>
          <cell r="B290">
            <v>436185</v>
          </cell>
        </row>
        <row r="291">
          <cell r="A291">
            <v>421350</v>
          </cell>
        </row>
        <row r="292">
          <cell r="A292">
            <v>430215</v>
          </cell>
        </row>
        <row r="293">
          <cell r="A293">
            <v>430310</v>
          </cell>
        </row>
        <row r="294">
          <cell r="A294">
            <v>430390</v>
          </cell>
          <cell r="B294">
            <v>448188</v>
          </cell>
        </row>
        <row r="295">
          <cell r="A295">
            <v>430513</v>
          </cell>
          <cell r="B295">
            <v>34126</v>
          </cell>
        </row>
        <row r="296">
          <cell r="A296">
            <v>430560</v>
          </cell>
        </row>
        <row r="297">
          <cell r="A297">
            <v>430635</v>
          </cell>
        </row>
        <row r="298">
          <cell r="A298">
            <v>430676</v>
          </cell>
          <cell r="B298">
            <v>329293</v>
          </cell>
        </row>
        <row r="299">
          <cell r="A299">
            <v>430843</v>
          </cell>
        </row>
        <row r="300">
          <cell r="A300">
            <v>430940</v>
          </cell>
          <cell r="B300">
            <v>336565</v>
          </cell>
        </row>
        <row r="301">
          <cell r="A301">
            <v>431446</v>
          </cell>
          <cell r="B301">
            <v>81853</v>
          </cell>
        </row>
        <row r="302">
          <cell r="A302">
            <v>431760</v>
          </cell>
          <cell r="C302">
            <v>1271364</v>
          </cell>
        </row>
        <row r="303">
          <cell r="A303">
            <v>431790</v>
          </cell>
        </row>
        <row r="304">
          <cell r="A304">
            <v>432026</v>
          </cell>
        </row>
        <row r="305">
          <cell r="A305">
            <v>432035</v>
          </cell>
          <cell r="B305">
            <v>11078</v>
          </cell>
        </row>
        <row r="306">
          <cell r="A306">
            <v>432065</v>
          </cell>
          <cell r="B306">
            <v>19378</v>
          </cell>
        </row>
        <row r="307">
          <cell r="A307">
            <v>500110</v>
          </cell>
          <cell r="B307">
            <v>325010</v>
          </cell>
        </row>
        <row r="308">
          <cell r="A308">
            <v>240950</v>
          </cell>
          <cell r="B308">
            <v>8254</v>
          </cell>
        </row>
        <row r="309">
          <cell r="A309">
            <v>261130</v>
          </cell>
        </row>
        <row r="310">
          <cell r="A310">
            <v>270800</v>
          </cell>
          <cell r="C310">
            <v>1664687</v>
          </cell>
        </row>
        <row r="311">
          <cell r="A311">
            <v>280030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</row>
        <row r="312">
          <cell r="A312">
            <v>290100</v>
          </cell>
          <cell r="B312">
            <v>0</v>
          </cell>
          <cell r="D312">
            <v>0</v>
          </cell>
          <cell r="F312">
            <v>0</v>
          </cell>
        </row>
        <row r="313">
          <cell r="A313">
            <v>291080</v>
          </cell>
        </row>
        <row r="314">
          <cell r="A314">
            <v>320013</v>
          </cell>
          <cell r="B314">
            <v>33991</v>
          </cell>
        </row>
        <row r="315">
          <cell r="A315">
            <v>320290</v>
          </cell>
          <cell r="B315">
            <v>58901</v>
          </cell>
        </row>
        <row r="316">
          <cell r="A316">
            <v>320316</v>
          </cell>
          <cell r="B316">
            <v>143479</v>
          </cell>
        </row>
        <row r="317">
          <cell r="A317">
            <v>320332</v>
          </cell>
          <cell r="B317">
            <v>519679</v>
          </cell>
        </row>
        <row r="318">
          <cell r="A318">
            <v>350230</v>
          </cell>
        </row>
        <row r="319">
          <cell r="A319">
            <v>350370</v>
          </cell>
        </row>
        <row r="320">
          <cell r="A320">
            <v>350690</v>
          </cell>
        </row>
        <row r="321">
          <cell r="A321">
            <v>351190</v>
          </cell>
          <cell r="B321">
            <v>47571</v>
          </cell>
        </row>
        <row r="322">
          <cell r="A322">
            <v>351670</v>
          </cell>
          <cell r="B322">
            <v>290195</v>
          </cell>
        </row>
        <row r="323">
          <cell r="A323">
            <v>351990</v>
          </cell>
        </row>
        <row r="324">
          <cell r="A324">
            <v>352000</v>
          </cell>
        </row>
        <row r="325">
          <cell r="A325">
            <v>352140</v>
          </cell>
        </row>
        <row r="326">
          <cell r="A326">
            <v>352240</v>
          </cell>
        </row>
        <row r="327">
          <cell r="A327">
            <v>352750</v>
          </cell>
          <cell r="B327">
            <v>2798</v>
          </cell>
        </row>
        <row r="328">
          <cell r="A328">
            <v>352930</v>
          </cell>
        </row>
        <row r="329">
          <cell r="A329">
            <v>352965</v>
          </cell>
        </row>
        <row r="330">
          <cell r="A330">
            <v>353060</v>
          </cell>
        </row>
        <row r="331">
          <cell r="A331">
            <v>353100</v>
          </cell>
        </row>
        <row r="332">
          <cell r="A332">
            <v>353330</v>
          </cell>
          <cell r="B332">
            <v>26568</v>
          </cell>
        </row>
        <row r="333">
          <cell r="A333">
            <v>353500</v>
          </cell>
        </row>
        <row r="334">
          <cell r="A334">
            <v>353520</v>
          </cell>
        </row>
        <row r="335">
          <cell r="A335">
            <v>353590</v>
          </cell>
          <cell r="B335">
            <v>1</v>
          </cell>
        </row>
        <row r="336">
          <cell r="A336">
            <v>354010</v>
          </cell>
          <cell r="B336">
            <v>24965</v>
          </cell>
        </row>
        <row r="337">
          <cell r="A337">
            <v>354040</v>
          </cell>
        </row>
        <row r="338">
          <cell r="A338">
            <v>355255</v>
          </cell>
        </row>
        <row r="339">
          <cell r="A339">
            <v>355330</v>
          </cell>
          <cell r="B339">
            <v>36078</v>
          </cell>
          <cell r="C339">
            <v>602158</v>
          </cell>
        </row>
        <row r="340">
          <cell r="A340">
            <v>355710</v>
          </cell>
        </row>
        <row r="341">
          <cell r="A341">
            <v>410260</v>
          </cell>
          <cell r="C341">
            <v>777611</v>
          </cell>
        </row>
        <row r="342">
          <cell r="A342">
            <v>410315</v>
          </cell>
        </row>
        <row r="343">
          <cell r="A343">
            <v>410480</v>
          </cell>
        </row>
        <row r="344">
          <cell r="A344">
            <v>410712</v>
          </cell>
        </row>
        <row r="345">
          <cell r="A345">
            <v>410832</v>
          </cell>
        </row>
        <row r="346">
          <cell r="A346">
            <v>410845</v>
          </cell>
        </row>
        <row r="347">
          <cell r="A347">
            <v>411220</v>
          </cell>
        </row>
        <row r="348">
          <cell r="A348">
            <v>411420</v>
          </cell>
        </row>
        <row r="349">
          <cell r="A349">
            <v>411605</v>
          </cell>
          <cell r="C349">
            <v>126022</v>
          </cell>
        </row>
        <row r="350">
          <cell r="A350">
            <v>411650</v>
          </cell>
        </row>
        <row r="351">
          <cell r="A351">
            <v>411729</v>
          </cell>
        </row>
        <row r="352">
          <cell r="A352">
            <v>411745</v>
          </cell>
        </row>
        <row r="353">
          <cell r="A353">
            <v>411840</v>
          </cell>
        </row>
        <row r="354">
          <cell r="A354">
            <v>412033</v>
          </cell>
        </row>
        <row r="355">
          <cell r="A355">
            <v>412100</v>
          </cell>
        </row>
        <row r="356">
          <cell r="A356">
            <v>412790</v>
          </cell>
        </row>
        <row r="357">
          <cell r="A357">
            <v>420125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</row>
        <row r="358">
          <cell r="A358">
            <v>420130</v>
          </cell>
          <cell r="B358">
            <v>659668</v>
          </cell>
        </row>
        <row r="359">
          <cell r="A359">
            <v>420170</v>
          </cell>
        </row>
        <row r="360">
          <cell r="A360">
            <v>420195</v>
          </cell>
          <cell r="B360">
            <v>164223</v>
          </cell>
        </row>
        <row r="361">
          <cell r="A361">
            <v>420860</v>
          </cell>
          <cell r="B361">
            <v>3502</v>
          </cell>
        </row>
        <row r="362">
          <cell r="A362">
            <v>421315</v>
          </cell>
        </row>
        <row r="363">
          <cell r="A363">
            <v>421850</v>
          </cell>
        </row>
        <row r="364">
          <cell r="A364">
            <v>430120</v>
          </cell>
        </row>
        <row r="365">
          <cell r="A365">
            <v>430140</v>
          </cell>
          <cell r="B365">
            <v>107125</v>
          </cell>
        </row>
        <row r="366">
          <cell r="A366">
            <v>430250</v>
          </cell>
        </row>
        <row r="367">
          <cell r="A367">
            <v>430420</v>
          </cell>
          <cell r="C367">
            <v>7068177</v>
          </cell>
        </row>
        <row r="368">
          <cell r="A368">
            <v>430512</v>
          </cell>
        </row>
        <row r="369">
          <cell r="A369">
            <v>430710</v>
          </cell>
          <cell r="B369">
            <v>42610</v>
          </cell>
        </row>
        <row r="370">
          <cell r="A370">
            <v>430960</v>
          </cell>
          <cell r="B370">
            <v>122916</v>
          </cell>
          <cell r="C370">
            <v>849069</v>
          </cell>
        </row>
        <row r="371">
          <cell r="A371">
            <v>430965</v>
          </cell>
          <cell r="B371">
            <v>68657</v>
          </cell>
        </row>
        <row r="372">
          <cell r="A372">
            <v>430990</v>
          </cell>
          <cell r="B372">
            <v>44400</v>
          </cell>
        </row>
        <row r="373">
          <cell r="A373">
            <v>431113</v>
          </cell>
          <cell r="B373">
            <v>22055</v>
          </cell>
        </row>
        <row r="374">
          <cell r="A374">
            <v>431215</v>
          </cell>
        </row>
        <row r="375">
          <cell r="A375">
            <v>431225</v>
          </cell>
          <cell r="B375">
            <v>60776</v>
          </cell>
        </row>
        <row r="376">
          <cell r="A376">
            <v>431240</v>
          </cell>
        </row>
        <row r="377">
          <cell r="A377">
            <v>431460</v>
          </cell>
          <cell r="B377">
            <v>64024</v>
          </cell>
        </row>
        <row r="378">
          <cell r="A378">
            <v>431490</v>
          </cell>
          <cell r="C378">
            <v>86185874</v>
          </cell>
        </row>
        <row r="379">
          <cell r="A379">
            <v>431507</v>
          </cell>
        </row>
        <row r="380">
          <cell r="A380">
            <v>431630</v>
          </cell>
          <cell r="C380">
            <v>0</v>
          </cell>
          <cell r="E380">
            <v>0</v>
          </cell>
          <cell r="G380">
            <v>0</v>
          </cell>
        </row>
        <row r="381">
          <cell r="A381">
            <v>431700</v>
          </cell>
          <cell r="B381">
            <v>13091</v>
          </cell>
        </row>
        <row r="382">
          <cell r="A382">
            <v>431740</v>
          </cell>
          <cell r="C382">
            <v>279892</v>
          </cell>
        </row>
        <row r="383">
          <cell r="A383">
            <v>431973</v>
          </cell>
        </row>
        <row r="384">
          <cell r="A384">
            <v>432135</v>
          </cell>
          <cell r="B384">
            <v>24665</v>
          </cell>
        </row>
        <row r="385">
          <cell r="A385">
            <v>432166</v>
          </cell>
        </row>
        <row r="386">
          <cell r="A386">
            <v>432210</v>
          </cell>
        </row>
        <row r="387">
          <cell r="A387">
            <v>432230</v>
          </cell>
        </row>
        <row r="388">
          <cell r="A388">
            <v>432330</v>
          </cell>
        </row>
        <row r="389">
          <cell r="A389">
            <v>500290</v>
          </cell>
          <cell r="B389">
            <v>91973</v>
          </cell>
        </row>
        <row r="390">
          <cell r="A390">
            <v>510550</v>
          </cell>
          <cell r="B390">
            <v>12688</v>
          </cell>
        </row>
        <row r="391">
          <cell r="A391">
            <v>140023</v>
          </cell>
          <cell r="C391">
            <v>1</v>
          </cell>
        </row>
        <row r="392">
          <cell r="A392">
            <v>221080</v>
          </cell>
        </row>
        <row r="393">
          <cell r="A393">
            <v>291685</v>
          </cell>
        </row>
        <row r="394">
          <cell r="A394">
            <v>292265</v>
          </cell>
        </row>
        <row r="395">
          <cell r="A395">
            <v>320140</v>
          </cell>
          <cell r="B395">
            <v>274653</v>
          </cell>
          <cell r="C395">
            <v>0</v>
          </cell>
          <cell r="E395">
            <v>0</v>
          </cell>
          <cell r="G395">
            <v>0</v>
          </cell>
        </row>
        <row r="396">
          <cell r="A396">
            <v>320260</v>
          </cell>
          <cell r="B396">
            <v>91012</v>
          </cell>
        </row>
        <row r="397">
          <cell r="A397">
            <v>320380</v>
          </cell>
          <cell r="B397">
            <v>50215</v>
          </cell>
        </row>
        <row r="398">
          <cell r="A398">
            <v>320420</v>
          </cell>
          <cell r="B398">
            <v>72606</v>
          </cell>
        </row>
        <row r="399">
          <cell r="A399">
            <v>320465</v>
          </cell>
          <cell r="B399">
            <v>9354</v>
          </cell>
        </row>
        <row r="400">
          <cell r="A400">
            <v>350340</v>
          </cell>
        </row>
        <row r="401">
          <cell r="A401">
            <v>350600</v>
          </cell>
        </row>
        <row r="402">
          <cell r="A402">
            <v>350750</v>
          </cell>
        </row>
        <row r="403">
          <cell r="A403">
            <v>350840</v>
          </cell>
        </row>
        <row r="404">
          <cell r="A404">
            <v>351330</v>
          </cell>
          <cell r="B404">
            <v>12018</v>
          </cell>
        </row>
        <row r="405">
          <cell r="A405">
            <v>351590</v>
          </cell>
        </row>
        <row r="406">
          <cell r="A406">
            <v>352110</v>
          </cell>
        </row>
        <row r="407">
          <cell r="A407">
            <v>352910</v>
          </cell>
        </row>
        <row r="408">
          <cell r="A408">
            <v>353010</v>
          </cell>
        </row>
        <row r="409">
          <cell r="A409">
            <v>353920</v>
          </cell>
        </row>
        <row r="410">
          <cell r="A410">
            <v>354550</v>
          </cell>
          <cell r="B410">
            <v>17079</v>
          </cell>
        </row>
        <row r="411">
          <cell r="A411">
            <v>354990</v>
          </cell>
        </row>
        <row r="412">
          <cell r="A412">
            <v>355030</v>
          </cell>
        </row>
        <row r="413">
          <cell r="A413">
            <v>355360</v>
          </cell>
        </row>
        <row r="414">
          <cell r="A414">
            <v>355660</v>
          </cell>
        </row>
        <row r="415">
          <cell r="A415">
            <v>410305</v>
          </cell>
          <cell r="B415">
            <v>0</v>
          </cell>
          <cell r="D415">
            <v>0</v>
          </cell>
          <cell r="F415">
            <v>0</v>
          </cell>
        </row>
        <row r="416">
          <cell r="A416">
            <v>410340</v>
          </cell>
        </row>
        <row r="417">
          <cell r="A417">
            <v>410420</v>
          </cell>
          <cell r="B417">
            <v>337715</v>
          </cell>
          <cell r="C417">
            <v>78106460</v>
          </cell>
        </row>
        <row r="418">
          <cell r="A418">
            <v>410645</v>
          </cell>
        </row>
        <row r="419">
          <cell r="A419">
            <v>410965</v>
          </cell>
        </row>
        <row r="420">
          <cell r="A420">
            <v>411300</v>
          </cell>
        </row>
        <row r="421">
          <cell r="A421">
            <v>411720</v>
          </cell>
        </row>
        <row r="422">
          <cell r="A422">
            <v>411750</v>
          </cell>
        </row>
        <row r="423">
          <cell r="A423">
            <v>411970</v>
          </cell>
        </row>
        <row r="424">
          <cell r="A424">
            <v>412460</v>
          </cell>
          <cell r="B424">
            <v>95366</v>
          </cell>
          <cell r="C424">
            <v>0</v>
          </cell>
          <cell r="E424">
            <v>0</v>
          </cell>
          <cell r="G424">
            <v>0</v>
          </cell>
        </row>
        <row r="425">
          <cell r="A425">
            <v>412570</v>
          </cell>
          <cell r="C425">
            <v>830427</v>
          </cell>
        </row>
        <row r="426">
          <cell r="A426">
            <v>420460</v>
          </cell>
          <cell r="B426">
            <v>2447264</v>
          </cell>
        </row>
        <row r="427">
          <cell r="A427">
            <v>420700</v>
          </cell>
          <cell r="B427">
            <v>557839</v>
          </cell>
        </row>
        <row r="428">
          <cell r="A428">
            <v>420800</v>
          </cell>
        </row>
        <row r="429">
          <cell r="A429">
            <v>421590</v>
          </cell>
          <cell r="B429">
            <v>103087</v>
          </cell>
        </row>
        <row r="430">
          <cell r="A430">
            <v>430010</v>
          </cell>
          <cell r="B430">
            <v>162555</v>
          </cell>
        </row>
        <row r="431">
          <cell r="A431">
            <v>430087</v>
          </cell>
        </row>
        <row r="432">
          <cell r="A432">
            <v>430130</v>
          </cell>
          <cell r="B432">
            <v>105313</v>
          </cell>
        </row>
        <row r="433">
          <cell r="A433">
            <v>430225</v>
          </cell>
        </row>
        <row r="434">
          <cell r="A434">
            <v>430235</v>
          </cell>
          <cell r="B434">
            <v>71715</v>
          </cell>
          <cell r="C434">
            <v>258827</v>
          </cell>
        </row>
        <row r="435">
          <cell r="A435">
            <v>430367</v>
          </cell>
        </row>
        <row r="436">
          <cell r="A436">
            <v>430469</v>
          </cell>
        </row>
        <row r="437">
          <cell r="A437">
            <v>430520</v>
          </cell>
        </row>
        <row r="438">
          <cell r="A438">
            <v>430605</v>
          </cell>
          <cell r="B438">
            <v>30785</v>
          </cell>
        </row>
        <row r="439">
          <cell r="A439">
            <v>430640</v>
          </cell>
        </row>
        <row r="440">
          <cell r="A440">
            <v>430807</v>
          </cell>
          <cell r="B440">
            <v>59004</v>
          </cell>
          <cell r="C440">
            <v>853337</v>
          </cell>
        </row>
        <row r="441">
          <cell r="A441">
            <v>431065</v>
          </cell>
        </row>
        <row r="442">
          <cell r="A442">
            <v>431070</v>
          </cell>
        </row>
        <row r="443">
          <cell r="A443">
            <v>431100</v>
          </cell>
          <cell r="B443">
            <v>127675</v>
          </cell>
        </row>
        <row r="444">
          <cell r="A444">
            <v>431217</v>
          </cell>
        </row>
        <row r="445">
          <cell r="A445">
            <v>431237</v>
          </cell>
          <cell r="B445">
            <v>15502</v>
          </cell>
        </row>
        <row r="446">
          <cell r="A446">
            <v>431270</v>
          </cell>
          <cell r="C446">
            <v>0</v>
          </cell>
          <cell r="E446">
            <v>0</v>
          </cell>
          <cell r="G446">
            <v>0</v>
          </cell>
        </row>
        <row r="447">
          <cell r="A447">
            <v>431308</v>
          </cell>
        </row>
        <row r="448">
          <cell r="A448">
            <v>431320</v>
          </cell>
          <cell r="B448">
            <v>99370</v>
          </cell>
        </row>
        <row r="449">
          <cell r="A449">
            <v>431417</v>
          </cell>
          <cell r="B449">
            <v>29528</v>
          </cell>
        </row>
        <row r="450">
          <cell r="A450">
            <v>431480</v>
          </cell>
          <cell r="B450">
            <v>305386</v>
          </cell>
          <cell r="C450">
            <v>1288867</v>
          </cell>
        </row>
        <row r="451">
          <cell r="A451">
            <v>431505</v>
          </cell>
        </row>
        <row r="452">
          <cell r="A452">
            <v>431570</v>
          </cell>
          <cell r="B452">
            <v>231049</v>
          </cell>
        </row>
        <row r="453">
          <cell r="A453">
            <v>431675</v>
          </cell>
        </row>
        <row r="454">
          <cell r="A454">
            <v>431950</v>
          </cell>
          <cell r="B454">
            <v>225989</v>
          </cell>
        </row>
        <row r="455">
          <cell r="A455">
            <v>432023</v>
          </cell>
        </row>
        <row r="456">
          <cell r="A456">
            <v>432070</v>
          </cell>
          <cell r="C456">
            <v>890321</v>
          </cell>
        </row>
        <row r="457">
          <cell r="A457">
            <v>432100</v>
          </cell>
          <cell r="B457">
            <v>138118</v>
          </cell>
        </row>
        <row r="458">
          <cell r="A458">
            <v>432232</v>
          </cell>
          <cell r="B458">
            <v>24087</v>
          </cell>
        </row>
        <row r="459">
          <cell r="A459">
            <v>432335</v>
          </cell>
        </row>
        <row r="460">
          <cell r="A460">
            <v>500330</v>
          </cell>
          <cell r="B460">
            <v>212575</v>
          </cell>
          <cell r="C460">
            <v>1840814</v>
          </cell>
        </row>
        <row r="461">
          <cell r="A461">
            <v>510335</v>
          </cell>
          <cell r="B461">
            <v>17619</v>
          </cell>
        </row>
        <row r="462">
          <cell r="A462">
            <v>510629</v>
          </cell>
        </row>
        <row r="463">
          <cell r="A463">
            <v>510890</v>
          </cell>
          <cell r="B463">
            <v>18619</v>
          </cell>
        </row>
        <row r="464">
          <cell r="A464">
            <v>130260</v>
          </cell>
          <cell r="C464">
            <v>217025317</v>
          </cell>
        </row>
        <row r="465">
          <cell r="A465">
            <v>240170</v>
          </cell>
          <cell r="C465">
            <v>22217</v>
          </cell>
        </row>
        <row r="466">
          <cell r="A466">
            <v>270860</v>
          </cell>
        </row>
        <row r="467">
          <cell r="A467">
            <v>292660</v>
          </cell>
        </row>
        <row r="468">
          <cell r="A468">
            <v>320350</v>
          </cell>
          <cell r="B468">
            <v>38775</v>
          </cell>
        </row>
        <row r="469">
          <cell r="A469">
            <v>320370</v>
          </cell>
          <cell r="B469">
            <v>122370</v>
          </cell>
        </row>
        <row r="470">
          <cell r="A470">
            <v>320450</v>
          </cell>
          <cell r="B470">
            <v>53530</v>
          </cell>
        </row>
        <row r="471">
          <cell r="A471">
            <v>320490</v>
          </cell>
          <cell r="B471">
            <v>426078</v>
          </cell>
        </row>
        <row r="472">
          <cell r="A472">
            <v>320503</v>
          </cell>
          <cell r="B472">
            <v>202704</v>
          </cell>
        </row>
        <row r="473">
          <cell r="A473">
            <v>320515</v>
          </cell>
          <cell r="B473">
            <v>127742</v>
          </cell>
        </row>
        <row r="474">
          <cell r="A474">
            <v>350060</v>
          </cell>
        </row>
        <row r="475">
          <cell r="A475">
            <v>350430</v>
          </cell>
          <cell r="B475">
            <v>21861</v>
          </cell>
          <cell r="C475">
            <v>0</v>
          </cell>
          <cell r="E475">
            <v>0</v>
          </cell>
          <cell r="G475">
            <v>0</v>
          </cell>
        </row>
        <row r="476">
          <cell r="A476">
            <v>350470</v>
          </cell>
          <cell r="B476">
            <v>5684</v>
          </cell>
        </row>
        <row r="477">
          <cell r="A477">
            <v>350590</v>
          </cell>
        </row>
        <row r="478">
          <cell r="A478">
            <v>351370</v>
          </cell>
        </row>
        <row r="479">
          <cell r="A479">
            <v>351410</v>
          </cell>
          <cell r="B479">
            <v>145028</v>
          </cell>
        </row>
        <row r="480">
          <cell r="A480">
            <v>351800</v>
          </cell>
        </row>
        <row r="481">
          <cell r="A481">
            <v>352115</v>
          </cell>
          <cell r="B481">
            <v>63293</v>
          </cell>
        </row>
        <row r="482">
          <cell r="A482">
            <v>352470</v>
          </cell>
        </row>
        <row r="483">
          <cell r="A483">
            <v>353250</v>
          </cell>
          <cell r="B483">
            <v>54831</v>
          </cell>
        </row>
        <row r="484">
          <cell r="A484">
            <v>353290</v>
          </cell>
        </row>
        <row r="485">
          <cell r="A485">
            <v>353640</v>
          </cell>
          <cell r="B485">
            <v>257164</v>
          </cell>
        </row>
        <row r="486">
          <cell r="A486">
            <v>354880</v>
          </cell>
        </row>
        <row r="487">
          <cell r="A487">
            <v>355570</v>
          </cell>
        </row>
        <row r="488">
          <cell r="A488">
            <v>410050</v>
          </cell>
        </row>
        <row r="489">
          <cell r="A489">
            <v>410440</v>
          </cell>
        </row>
        <row r="490">
          <cell r="A490">
            <v>410890</v>
          </cell>
        </row>
        <row r="491">
          <cell r="A491">
            <v>410910</v>
          </cell>
        </row>
        <row r="492">
          <cell r="A492">
            <v>411280</v>
          </cell>
          <cell r="B492">
            <v>9659</v>
          </cell>
        </row>
        <row r="493">
          <cell r="A493">
            <v>411295</v>
          </cell>
        </row>
        <row r="494">
          <cell r="A494">
            <v>411320</v>
          </cell>
        </row>
        <row r="495">
          <cell r="A495">
            <v>411660</v>
          </cell>
          <cell r="B495">
            <v>41563</v>
          </cell>
        </row>
        <row r="496">
          <cell r="A496">
            <v>411670</v>
          </cell>
        </row>
        <row r="497">
          <cell r="A497">
            <v>412060</v>
          </cell>
        </row>
        <row r="498">
          <cell r="A498">
            <v>412170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</row>
        <row r="499">
          <cell r="A499">
            <v>412402</v>
          </cell>
          <cell r="C499">
            <v>747937</v>
          </cell>
        </row>
        <row r="500">
          <cell r="A500">
            <v>412796</v>
          </cell>
          <cell r="B500">
            <v>0</v>
          </cell>
          <cell r="D500">
            <v>0</v>
          </cell>
          <cell r="F500">
            <v>0</v>
          </cell>
        </row>
        <row r="501">
          <cell r="A501">
            <v>420630</v>
          </cell>
          <cell r="B501">
            <v>0</v>
          </cell>
          <cell r="D501">
            <v>0</v>
          </cell>
          <cell r="F501">
            <v>0</v>
          </cell>
        </row>
        <row r="502">
          <cell r="A502">
            <v>420870</v>
          </cell>
        </row>
        <row r="503">
          <cell r="A503">
            <v>420880</v>
          </cell>
          <cell r="B503">
            <v>85914</v>
          </cell>
        </row>
        <row r="504">
          <cell r="A504">
            <v>420960</v>
          </cell>
          <cell r="B504">
            <v>120165</v>
          </cell>
        </row>
        <row r="505">
          <cell r="A505">
            <v>421010</v>
          </cell>
          <cell r="B505">
            <v>370127</v>
          </cell>
        </row>
        <row r="506">
          <cell r="A506">
            <v>421185</v>
          </cell>
        </row>
        <row r="507">
          <cell r="A507">
            <v>421770</v>
          </cell>
        </row>
        <row r="508">
          <cell r="A508">
            <v>421970</v>
          </cell>
          <cell r="B508">
            <v>288767</v>
          </cell>
        </row>
        <row r="509">
          <cell r="A509">
            <v>430150</v>
          </cell>
          <cell r="B509">
            <v>103338</v>
          </cell>
        </row>
        <row r="510">
          <cell r="A510">
            <v>430355</v>
          </cell>
        </row>
        <row r="511">
          <cell r="A511">
            <v>430462</v>
          </cell>
          <cell r="C511">
            <v>0</v>
          </cell>
          <cell r="E511">
            <v>0</v>
          </cell>
          <cell r="G511">
            <v>0</v>
          </cell>
        </row>
        <row r="512">
          <cell r="A512">
            <v>430480</v>
          </cell>
          <cell r="B512">
            <v>15010</v>
          </cell>
        </row>
        <row r="513">
          <cell r="A513">
            <v>430543</v>
          </cell>
          <cell r="B513">
            <v>17106</v>
          </cell>
        </row>
        <row r="514">
          <cell r="A514">
            <v>430580</v>
          </cell>
          <cell r="B514">
            <v>90236</v>
          </cell>
        </row>
        <row r="515">
          <cell r="A515">
            <v>430673</v>
          </cell>
        </row>
        <row r="516">
          <cell r="A516">
            <v>430680</v>
          </cell>
        </row>
        <row r="517">
          <cell r="A517">
            <v>430820</v>
          </cell>
        </row>
        <row r="518">
          <cell r="A518">
            <v>430905</v>
          </cell>
          <cell r="B518">
            <v>95000</v>
          </cell>
        </row>
        <row r="519">
          <cell r="A519">
            <v>430950</v>
          </cell>
          <cell r="B519">
            <v>76223</v>
          </cell>
        </row>
        <row r="520">
          <cell r="A520">
            <v>431080</v>
          </cell>
        </row>
        <row r="521">
          <cell r="A521">
            <v>431162</v>
          </cell>
        </row>
        <row r="522">
          <cell r="A522">
            <v>431238</v>
          </cell>
        </row>
        <row r="523">
          <cell r="A523">
            <v>431244</v>
          </cell>
          <cell r="B523">
            <v>23220</v>
          </cell>
        </row>
        <row r="524">
          <cell r="A524">
            <v>431275</v>
          </cell>
        </row>
        <row r="525">
          <cell r="A525">
            <v>431403</v>
          </cell>
          <cell r="B525">
            <v>37519</v>
          </cell>
          <cell r="C525">
            <v>210860</v>
          </cell>
        </row>
        <row r="526">
          <cell r="A526">
            <v>431510</v>
          </cell>
          <cell r="C526">
            <v>0</v>
          </cell>
          <cell r="E526">
            <v>0</v>
          </cell>
          <cell r="G526">
            <v>0</v>
          </cell>
        </row>
        <row r="527">
          <cell r="A527">
            <v>431580</v>
          </cell>
          <cell r="B527">
            <v>181638</v>
          </cell>
          <cell r="C527">
            <v>1281095</v>
          </cell>
        </row>
        <row r="528">
          <cell r="A528">
            <v>431595</v>
          </cell>
        </row>
        <row r="529">
          <cell r="A529">
            <v>431750</v>
          </cell>
          <cell r="C529">
            <v>0</v>
          </cell>
          <cell r="E529">
            <v>0</v>
          </cell>
          <cell r="G529">
            <v>0</v>
          </cell>
        </row>
        <row r="530">
          <cell r="A530">
            <v>431860</v>
          </cell>
        </row>
        <row r="531">
          <cell r="A531">
            <v>432045</v>
          </cell>
        </row>
        <row r="532">
          <cell r="A532">
            <v>432143</v>
          </cell>
        </row>
        <row r="533">
          <cell r="A533">
            <v>432180</v>
          </cell>
          <cell r="C533">
            <v>0</v>
          </cell>
          <cell r="E533">
            <v>0</v>
          </cell>
          <cell r="G533">
            <v>0</v>
          </cell>
        </row>
        <row r="534">
          <cell r="A534">
            <v>432235</v>
          </cell>
        </row>
        <row r="535">
          <cell r="A535">
            <v>432240</v>
          </cell>
          <cell r="B535">
            <v>266442</v>
          </cell>
        </row>
        <row r="536">
          <cell r="A536">
            <v>432250</v>
          </cell>
          <cell r="B536">
            <v>756969</v>
          </cell>
        </row>
        <row r="537">
          <cell r="A537">
            <v>500830</v>
          </cell>
          <cell r="C537">
            <v>2230</v>
          </cell>
        </row>
        <row r="538">
          <cell r="A538">
            <v>510040</v>
          </cell>
          <cell r="B538">
            <v>42531</v>
          </cell>
        </row>
        <row r="539">
          <cell r="A539">
            <v>510730</v>
          </cell>
          <cell r="B539">
            <v>26400</v>
          </cell>
        </row>
        <row r="540">
          <cell r="A540">
            <v>292750</v>
          </cell>
        </row>
        <row r="541">
          <cell r="A541">
            <v>320020</v>
          </cell>
          <cell r="B541">
            <v>147312</v>
          </cell>
        </row>
        <row r="542">
          <cell r="A542">
            <v>320100</v>
          </cell>
          <cell r="B542">
            <v>115027</v>
          </cell>
        </row>
        <row r="543">
          <cell r="A543">
            <v>320270</v>
          </cell>
          <cell r="B543">
            <v>85836</v>
          </cell>
        </row>
        <row r="544">
          <cell r="A544">
            <v>320360</v>
          </cell>
          <cell r="B544">
            <v>2</v>
          </cell>
        </row>
        <row r="545">
          <cell r="A545">
            <v>320405</v>
          </cell>
          <cell r="B545">
            <v>119527</v>
          </cell>
        </row>
        <row r="546">
          <cell r="A546">
            <v>320455</v>
          </cell>
          <cell r="B546">
            <v>222575</v>
          </cell>
        </row>
        <row r="547">
          <cell r="A547">
            <v>330415</v>
          </cell>
        </row>
        <row r="548">
          <cell r="A548">
            <v>350500</v>
          </cell>
        </row>
        <row r="549">
          <cell r="A549">
            <v>351070</v>
          </cell>
        </row>
        <row r="550">
          <cell r="A550">
            <v>351640</v>
          </cell>
          <cell r="B550">
            <v>0</v>
          </cell>
          <cell r="D550">
            <v>0</v>
          </cell>
          <cell r="F550">
            <v>0</v>
          </cell>
        </row>
        <row r="551">
          <cell r="A551">
            <v>351790</v>
          </cell>
          <cell r="B551">
            <v>79499</v>
          </cell>
        </row>
        <row r="552">
          <cell r="A552">
            <v>351940</v>
          </cell>
        </row>
        <row r="553">
          <cell r="A553">
            <v>352190</v>
          </cell>
        </row>
        <row r="554">
          <cell r="A554">
            <v>352585</v>
          </cell>
          <cell r="B554">
            <v>20505</v>
          </cell>
        </row>
        <row r="555">
          <cell r="A555">
            <v>352900</v>
          </cell>
        </row>
        <row r="556">
          <cell r="A556">
            <v>353050</v>
          </cell>
        </row>
        <row r="557">
          <cell r="A557">
            <v>353260</v>
          </cell>
          <cell r="B557">
            <v>122141</v>
          </cell>
        </row>
        <row r="558">
          <cell r="A558">
            <v>353625</v>
          </cell>
        </row>
        <row r="559">
          <cell r="A559">
            <v>353810</v>
          </cell>
        </row>
        <row r="560">
          <cell r="A560">
            <v>353900</v>
          </cell>
        </row>
        <row r="561">
          <cell r="A561">
            <v>353940</v>
          </cell>
          <cell r="B561">
            <v>6238</v>
          </cell>
        </row>
        <row r="562">
          <cell r="A562">
            <v>353960</v>
          </cell>
        </row>
        <row r="563">
          <cell r="A563">
            <v>354070</v>
          </cell>
        </row>
        <row r="564">
          <cell r="A564">
            <v>354560</v>
          </cell>
        </row>
        <row r="565">
          <cell r="A565">
            <v>354850</v>
          </cell>
        </row>
        <row r="566">
          <cell r="A566">
            <v>354900</v>
          </cell>
        </row>
        <row r="567">
          <cell r="A567">
            <v>355220</v>
          </cell>
        </row>
        <row r="568">
          <cell r="A568">
            <v>410060</v>
          </cell>
          <cell r="B568">
            <v>96977</v>
          </cell>
        </row>
        <row r="569">
          <cell r="A569">
            <v>410405</v>
          </cell>
          <cell r="C569">
            <v>336896</v>
          </cell>
        </row>
        <row r="570">
          <cell r="A570">
            <v>410450</v>
          </cell>
        </row>
        <row r="571">
          <cell r="A571">
            <v>410660</v>
          </cell>
          <cell r="B571">
            <v>84751</v>
          </cell>
          <cell r="C571">
            <v>759728</v>
          </cell>
        </row>
        <row r="572">
          <cell r="A572">
            <v>410880</v>
          </cell>
        </row>
        <row r="573">
          <cell r="A573">
            <v>411180</v>
          </cell>
          <cell r="B573">
            <v>3981</v>
          </cell>
        </row>
        <row r="574">
          <cell r="A574">
            <v>411380</v>
          </cell>
        </row>
        <row r="575">
          <cell r="A575">
            <v>411400</v>
          </cell>
        </row>
        <row r="576">
          <cell r="A576">
            <v>411450</v>
          </cell>
        </row>
        <row r="577">
          <cell r="A577">
            <v>411575</v>
          </cell>
        </row>
        <row r="578">
          <cell r="A578">
            <v>412380</v>
          </cell>
        </row>
        <row r="579">
          <cell r="A579">
            <v>412730</v>
          </cell>
          <cell r="C579">
            <v>0</v>
          </cell>
          <cell r="E579">
            <v>0</v>
          </cell>
          <cell r="G579">
            <v>0</v>
          </cell>
        </row>
        <row r="580">
          <cell r="A580">
            <v>420010</v>
          </cell>
        </row>
        <row r="581">
          <cell r="A581">
            <v>420020</v>
          </cell>
          <cell r="B581">
            <v>46494</v>
          </cell>
          <cell r="C581">
            <v>5014244</v>
          </cell>
        </row>
        <row r="582">
          <cell r="A582">
            <v>420545</v>
          </cell>
          <cell r="B582">
            <v>301629</v>
          </cell>
        </row>
        <row r="583">
          <cell r="A583">
            <v>420710</v>
          </cell>
          <cell r="B583">
            <v>163976</v>
          </cell>
        </row>
        <row r="584">
          <cell r="A584">
            <v>421480</v>
          </cell>
          <cell r="C584">
            <v>4166513</v>
          </cell>
        </row>
        <row r="585">
          <cell r="A585">
            <v>421530</v>
          </cell>
        </row>
        <row r="586">
          <cell r="A586">
            <v>430066</v>
          </cell>
        </row>
        <row r="587">
          <cell r="A587">
            <v>430100</v>
          </cell>
        </row>
        <row r="588">
          <cell r="A588">
            <v>430105</v>
          </cell>
          <cell r="B588">
            <v>113935</v>
          </cell>
        </row>
        <row r="589">
          <cell r="A589">
            <v>430165</v>
          </cell>
        </row>
        <row r="590">
          <cell r="A590">
            <v>430544</v>
          </cell>
        </row>
        <row r="591">
          <cell r="A591">
            <v>430620</v>
          </cell>
          <cell r="C591">
            <v>519219</v>
          </cell>
        </row>
        <row r="592">
          <cell r="A592">
            <v>430740</v>
          </cell>
        </row>
        <row r="593">
          <cell r="A593">
            <v>430900</v>
          </cell>
        </row>
        <row r="594">
          <cell r="A594">
            <v>430920</v>
          </cell>
        </row>
        <row r="595">
          <cell r="A595">
            <v>430975</v>
          </cell>
        </row>
        <row r="596">
          <cell r="A596">
            <v>431036</v>
          </cell>
        </row>
        <row r="597">
          <cell r="A597">
            <v>431175</v>
          </cell>
          <cell r="B597">
            <v>96838</v>
          </cell>
        </row>
        <row r="598">
          <cell r="A598">
            <v>431250</v>
          </cell>
        </row>
        <row r="599">
          <cell r="A599">
            <v>431330</v>
          </cell>
        </row>
        <row r="600">
          <cell r="A600">
            <v>431365</v>
          </cell>
          <cell r="B600">
            <v>103632</v>
          </cell>
        </row>
        <row r="601">
          <cell r="A601">
            <v>431449</v>
          </cell>
        </row>
        <row r="602">
          <cell r="A602">
            <v>431520</v>
          </cell>
          <cell r="B602">
            <v>48054</v>
          </cell>
        </row>
        <row r="603">
          <cell r="A603">
            <v>431730</v>
          </cell>
          <cell r="B603">
            <v>51474</v>
          </cell>
        </row>
        <row r="604">
          <cell r="A604">
            <v>431805</v>
          </cell>
        </row>
        <row r="605">
          <cell r="A605">
            <v>431890</v>
          </cell>
        </row>
        <row r="606">
          <cell r="A606">
            <v>431920</v>
          </cell>
        </row>
        <row r="607">
          <cell r="A607">
            <v>431930</v>
          </cell>
        </row>
        <row r="608">
          <cell r="A608">
            <v>432032</v>
          </cell>
        </row>
        <row r="609">
          <cell r="A609">
            <v>432220</v>
          </cell>
          <cell r="B609">
            <v>98098</v>
          </cell>
        </row>
        <row r="610">
          <cell r="A610">
            <v>500480</v>
          </cell>
        </row>
        <row r="611">
          <cell r="A611">
            <v>510780</v>
          </cell>
          <cell r="B611">
            <v>20988</v>
          </cell>
        </row>
        <row r="612">
          <cell r="A612">
            <v>521250</v>
          </cell>
          <cell r="B612">
            <v>845897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19" workbookViewId="0">
      <selection activeCell="G34" sqref="G34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3437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3436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">
        <v>3438</v>
      </c>
      <c r="F15" s="12" t="s">
        <v>3438</v>
      </c>
      <c r="G15" s="12" t="s">
        <v>3439</v>
      </c>
      <c r="H15" s="12" t="s">
        <v>3439</v>
      </c>
      <c r="I15" s="12" t="s">
        <v>3439</v>
      </c>
      <c r="J15" s="17" t="s">
        <v>3439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">
        <v>3438</v>
      </c>
      <c r="F16" s="12" t="s">
        <v>3438</v>
      </c>
      <c r="G16" s="12" t="s">
        <v>3439</v>
      </c>
      <c r="H16" s="12" t="s">
        <v>3439</v>
      </c>
      <c r="I16" s="12" t="s">
        <v>3439</v>
      </c>
      <c r="J16" s="17" t="s">
        <v>3439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">
        <v>3439</v>
      </c>
      <c r="F17" s="12" t="s">
        <v>3438</v>
      </c>
      <c r="G17" s="12" t="s">
        <v>3439</v>
      </c>
      <c r="H17" s="12" t="s">
        <v>3439</v>
      </c>
      <c r="I17" s="12" t="s">
        <v>3439</v>
      </c>
      <c r="J17" s="17" t="s">
        <v>3439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">
        <v>3439</v>
      </c>
      <c r="F18" s="12" t="s">
        <v>3438</v>
      </c>
      <c r="G18" s="12" t="s">
        <v>3439</v>
      </c>
      <c r="H18" s="12" t="s">
        <v>3439</v>
      </c>
      <c r="I18" s="12" t="s">
        <v>3439</v>
      </c>
      <c r="J18" s="17" t="s">
        <v>3439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">
        <v>3439</v>
      </c>
      <c r="F19" s="12" t="s">
        <v>3438</v>
      </c>
      <c r="G19" s="12" t="s">
        <v>3439</v>
      </c>
      <c r="H19" s="12" t="s">
        <v>3439</v>
      </c>
      <c r="I19" s="12" t="s">
        <v>3439</v>
      </c>
      <c r="J19" s="17" t="s">
        <v>3439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">
        <v>3439</v>
      </c>
      <c r="F20" s="12" t="s">
        <v>3439</v>
      </c>
      <c r="G20" s="12" t="s">
        <v>3439</v>
      </c>
      <c r="H20" s="12" t="s">
        <v>3439</v>
      </c>
      <c r="I20" s="12" t="s">
        <v>3439</v>
      </c>
      <c r="J20" s="17" t="s">
        <v>3439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">
        <v>3439</v>
      </c>
      <c r="F21" s="12" t="s">
        <v>3439</v>
      </c>
      <c r="G21" s="12" t="s">
        <v>3439</v>
      </c>
      <c r="H21" s="12" t="s">
        <v>3439</v>
      </c>
      <c r="I21" s="12" t="s">
        <v>3439</v>
      </c>
      <c r="J21" s="17" t="s">
        <v>3439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">
        <v>3438</v>
      </c>
      <c r="F22" s="12" t="s">
        <v>3438</v>
      </c>
      <c r="G22" s="12" t="s">
        <v>3439</v>
      </c>
      <c r="H22" s="12" t="s">
        <v>3439</v>
      </c>
      <c r="I22" s="12" t="s">
        <v>3439</v>
      </c>
      <c r="J22" s="17" t="s">
        <v>3439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">
        <v>3438</v>
      </c>
      <c r="F23" s="12" t="s">
        <v>3438</v>
      </c>
      <c r="G23" s="12" t="s">
        <v>3439</v>
      </c>
      <c r="H23" s="12" t="s">
        <v>3439</v>
      </c>
      <c r="I23" s="12" t="s">
        <v>3439</v>
      </c>
      <c r="J23" s="17" t="s">
        <v>3439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">
        <v>3438</v>
      </c>
      <c r="F24" s="12" t="s">
        <v>3438</v>
      </c>
      <c r="G24" s="12" t="s">
        <v>3439</v>
      </c>
      <c r="H24" s="12" t="s">
        <v>3439</v>
      </c>
      <c r="I24" s="12" t="s">
        <v>3439</v>
      </c>
      <c r="J24" s="17" t="s">
        <v>3439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">
        <v>3438</v>
      </c>
      <c r="F25" s="12" t="s">
        <v>3438</v>
      </c>
      <c r="G25" s="12" t="s">
        <v>3439</v>
      </c>
      <c r="H25" s="12" t="s">
        <v>3439</v>
      </c>
      <c r="I25" s="12" t="s">
        <v>3439</v>
      </c>
      <c r="J25" s="17" t="s">
        <v>3439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">
        <v>3439</v>
      </c>
      <c r="F26" s="12" t="s">
        <v>3438</v>
      </c>
      <c r="G26" s="12" t="s">
        <v>3439</v>
      </c>
      <c r="H26" s="12" t="s">
        <v>3439</v>
      </c>
      <c r="I26" s="12" t="s">
        <v>3439</v>
      </c>
      <c r="J26" s="17" t="s">
        <v>3439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">
        <v>3439</v>
      </c>
      <c r="F27" s="12" t="s">
        <v>3438</v>
      </c>
      <c r="G27" s="12" t="s">
        <v>3439</v>
      </c>
      <c r="H27" s="12" t="s">
        <v>3439</v>
      </c>
      <c r="I27" s="12" t="s">
        <v>3439</v>
      </c>
      <c r="J27" s="17" t="s">
        <v>3439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">
        <v>3438</v>
      </c>
      <c r="F28" s="12" t="s">
        <v>3438</v>
      </c>
      <c r="G28" s="12" t="s">
        <v>3439</v>
      </c>
      <c r="H28" s="12" t="s">
        <v>3439</v>
      </c>
      <c r="I28" s="12" t="s">
        <v>3439</v>
      </c>
      <c r="J28" s="17" t="s">
        <v>3439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">
        <v>3439</v>
      </c>
      <c r="F29" s="12" t="s">
        <v>3439</v>
      </c>
      <c r="G29" s="12" t="s">
        <v>3439</v>
      </c>
      <c r="H29" s="12" t="s">
        <v>3439</v>
      </c>
      <c r="I29" s="12" t="s">
        <v>3439</v>
      </c>
      <c r="J29" s="17" t="s">
        <v>3439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">
        <v>3439</v>
      </c>
      <c r="F30" s="12" t="s">
        <v>3438</v>
      </c>
      <c r="G30" s="12" t="s">
        <v>3439</v>
      </c>
      <c r="H30" s="12" t="s">
        <v>3439</v>
      </c>
      <c r="I30" s="12" t="s">
        <v>3439</v>
      </c>
      <c r="J30" s="17" t="s">
        <v>3439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">
        <v>3438</v>
      </c>
      <c r="F31" s="12" t="s">
        <v>3438</v>
      </c>
      <c r="G31" s="12" t="s">
        <v>3439</v>
      </c>
      <c r="H31" s="12" t="s">
        <v>3439</v>
      </c>
      <c r="I31" s="12" t="s">
        <v>3439</v>
      </c>
      <c r="J31" s="17" t="s">
        <v>3439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">
        <v>3439</v>
      </c>
      <c r="F32" s="12" t="s">
        <v>3438</v>
      </c>
      <c r="G32" s="12" t="s">
        <v>3439</v>
      </c>
      <c r="H32" s="12" t="s">
        <v>3439</v>
      </c>
      <c r="I32" s="12" t="s">
        <v>3439</v>
      </c>
      <c r="J32" s="17" t="s">
        <v>3439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">
        <v>3438</v>
      </c>
      <c r="F33" s="12" t="s">
        <v>3438</v>
      </c>
      <c r="G33" s="12" t="s">
        <v>3439</v>
      </c>
      <c r="H33" s="12" t="s">
        <v>3439</v>
      </c>
      <c r="I33" s="12" t="s">
        <v>3439</v>
      </c>
      <c r="J33" s="17" t="s">
        <v>3439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">
        <v>3439</v>
      </c>
      <c r="F34" s="12" t="s">
        <v>3439</v>
      </c>
      <c r="G34" s="12" t="s">
        <v>3439</v>
      </c>
      <c r="H34" s="12" t="s">
        <v>3439</v>
      </c>
      <c r="I34" s="12" t="s">
        <v>3439</v>
      </c>
      <c r="J34" s="17" t="s">
        <v>3439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">
        <v>3438</v>
      </c>
      <c r="F35" s="12" t="s">
        <v>3438</v>
      </c>
      <c r="G35" s="12" t="s">
        <v>3439</v>
      </c>
      <c r="H35" s="12" t="s">
        <v>3439</v>
      </c>
      <c r="I35" s="12" t="s">
        <v>3439</v>
      </c>
      <c r="J35" s="17" t="s">
        <v>3439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">
        <v>3439</v>
      </c>
      <c r="F36" s="12" t="s">
        <v>3438</v>
      </c>
      <c r="G36" s="12" t="s">
        <v>3439</v>
      </c>
      <c r="H36" s="12" t="s">
        <v>3439</v>
      </c>
      <c r="I36" s="12" t="s">
        <v>3439</v>
      </c>
      <c r="J36" s="17" t="s">
        <v>3439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">
        <v>3438</v>
      </c>
      <c r="F37" s="12" t="s">
        <v>3438</v>
      </c>
      <c r="G37" s="12" t="s">
        <v>3439</v>
      </c>
      <c r="H37" s="12" t="s">
        <v>3439</v>
      </c>
      <c r="I37" s="12" t="s">
        <v>3439</v>
      </c>
      <c r="J37" s="17" t="s">
        <v>3439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">
        <v>3438</v>
      </c>
      <c r="F38" s="12" t="s">
        <v>3438</v>
      </c>
      <c r="G38" s="12" t="s">
        <v>3439</v>
      </c>
      <c r="H38" s="12" t="s">
        <v>3439</v>
      </c>
      <c r="I38" s="12" t="s">
        <v>3439</v>
      </c>
      <c r="J38" s="17" t="s">
        <v>3439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">
        <v>3439</v>
      </c>
      <c r="F39" s="12" t="s">
        <v>3438</v>
      </c>
      <c r="G39" s="12" t="s">
        <v>3439</v>
      </c>
      <c r="H39" s="12" t="s">
        <v>3439</v>
      </c>
      <c r="I39" s="12" t="s">
        <v>3439</v>
      </c>
      <c r="J39" s="17" t="s">
        <v>3439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">
        <v>3438</v>
      </c>
      <c r="F40" s="12" t="s">
        <v>3438</v>
      </c>
      <c r="G40" s="12" t="s">
        <v>3439</v>
      </c>
      <c r="H40" s="12" t="s">
        <v>3439</v>
      </c>
      <c r="I40" s="12" t="s">
        <v>3439</v>
      </c>
      <c r="J40" s="17" t="s">
        <v>3439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">
        <v>3438</v>
      </c>
      <c r="F41" s="12" t="s">
        <v>3438</v>
      </c>
      <c r="G41" s="12" t="s">
        <v>3439</v>
      </c>
      <c r="H41" s="12" t="s">
        <v>3439</v>
      </c>
      <c r="I41" s="12" t="s">
        <v>3439</v>
      </c>
      <c r="J41" s="17" t="s">
        <v>3439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">
        <v>3438</v>
      </c>
      <c r="F42" s="12" t="s">
        <v>3438</v>
      </c>
      <c r="G42" s="12" t="s">
        <v>3439</v>
      </c>
      <c r="H42" s="12" t="s">
        <v>3439</v>
      </c>
      <c r="I42" s="12" t="s">
        <v>3439</v>
      </c>
      <c r="J42" s="17" t="s">
        <v>3439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">
        <v>3439</v>
      </c>
      <c r="F43" s="12" t="s">
        <v>3438</v>
      </c>
      <c r="G43" s="12" t="s">
        <v>3439</v>
      </c>
      <c r="H43" s="12" t="s">
        <v>3439</v>
      </c>
      <c r="I43" s="12" t="s">
        <v>3439</v>
      </c>
      <c r="J43" s="17" t="s">
        <v>3439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">
        <v>3439</v>
      </c>
      <c r="F44" s="12" t="s">
        <v>3438</v>
      </c>
      <c r="G44" s="12" t="s">
        <v>3439</v>
      </c>
      <c r="H44" s="12" t="s">
        <v>3439</v>
      </c>
      <c r="I44" s="12" t="s">
        <v>3439</v>
      </c>
      <c r="J44" s="17" t="s">
        <v>3439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">
        <v>3438</v>
      </c>
      <c r="F45" s="12" t="s">
        <v>3438</v>
      </c>
      <c r="G45" s="12" t="s">
        <v>3439</v>
      </c>
      <c r="H45" s="12" t="s">
        <v>3439</v>
      </c>
      <c r="I45" s="12" t="s">
        <v>3439</v>
      </c>
      <c r="J45" s="17" t="s">
        <v>3439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">
        <v>3439</v>
      </c>
      <c r="F46" s="12" t="s">
        <v>3439</v>
      </c>
      <c r="G46" s="12" t="s">
        <v>3439</v>
      </c>
      <c r="H46" s="12" t="s">
        <v>3439</v>
      </c>
      <c r="I46" s="12" t="s">
        <v>3439</v>
      </c>
      <c r="J46" s="17" t="s">
        <v>3439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">
        <v>3438</v>
      </c>
      <c r="F47" s="12" t="s">
        <v>3438</v>
      </c>
      <c r="G47" s="12" t="s">
        <v>3439</v>
      </c>
      <c r="H47" s="12" t="s">
        <v>3439</v>
      </c>
      <c r="I47" s="12" t="s">
        <v>3439</v>
      </c>
      <c r="J47" s="17" t="s">
        <v>3439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">
        <v>3438</v>
      </c>
      <c r="F48" s="12" t="s">
        <v>3438</v>
      </c>
      <c r="G48" s="12" t="s">
        <v>3439</v>
      </c>
      <c r="H48" s="12" t="s">
        <v>3439</v>
      </c>
      <c r="I48" s="12" t="s">
        <v>3439</v>
      </c>
      <c r="J48" s="17" t="s">
        <v>3439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">
        <v>3438</v>
      </c>
      <c r="F49" s="12" t="s">
        <v>3438</v>
      </c>
      <c r="G49" s="12" t="s">
        <v>3439</v>
      </c>
      <c r="H49" s="12" t="s">
        <v>3439</v>
      </c>
      <c r="I49" s="12" t="s">
        <v>3439</v>
      </c>
      <c r="J49" s="17" t="s">
        <v>3439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">
        <v>3438</v>
      </c>
      <c r="F50" s="12" t="s">
        <v>3438</v>
      </c>
      <c r="G50" s="12" t="s">
        <v>3439</v>
      </c>
      <c r="H50" s="12" t="s">
        <v>3439</v>
      </c>
      <c r="I50" s="12" t="s">
        <v>3439</v>
      </c>
      <c r="J50" s="17" t="s">
        <v>3439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">
        <v>3438</v>
      </c>
      <c r="F51" s="12" t="s">
        <v>3438</v>
      </c>
      <c r="G51" s="12" t="s">
        <v>3439</v>
      </c>
      <c r="H51" s="12" t="s">
        <v>3439</v>
      </c>
      <c r="I51" s="12" t="s">
        <v>3439</v>
      </c>
      <c r="J51" s="17" t="s">
        <v>3439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">
        <v>3439</v>
      </c>
      <c r="F52" s="12" t="s">
        <v>3439</v>
      </c>
      <c r="G52" s="12" t="s">
        <v>3439</v>
      </c>
      <c r="H52" s="12" t="s">
        <v>3439</v>
      </c>
      <c r="I52" s="12" t="s">
        <v>3439</v>
      </c>
      <c r="J52" s="17" t="s">
        <v>3439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">
        <v>3439</v>
      </c>
      <c r="F53" s="12" t="s">
        <v>3439</v>
      </c>
      <c r="G53" s="12" t="s">
        <v>3439</v>
      </c>
      <c r="H53" s="12" t="s">
        <v>3439</v>
      </c>
      <c r="I53" s="12" t="s">
        <v>3439</v>
      </c>
      <c r="J53" s="17" t="s">
        <v>3439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">
        <v>3438</v>
      </c>
      <c r="F54" s="12" t="s">
        <v>3438</v>
      </c>
      <c r="G54" s="12" t="s">
        <v>3439</v>
      </c>
      <c r="H54" s="12" t="s">
        <v>3439</v>
      </c>
      <c r="I54" s="12" t="s">
        <v>3439</v>
      </c>
      <c r="J54" s="17" t="s">
        <v>3439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">
        <v>3439</v>
      </c>
      <c r="F55" s="12" t="s">
        <v>3438</v>
      </c>
      <c r="G55" s="12" t="s">
        <v>3439</v>
      </c>
      <c r="H55" s="12" t="s">
        <v>3439</v>
      </c>
      <c r="I55" s="12" t="s">
        <v>3439</v>
      </c>
      <c r="J55" s="17" t="s">
        <v>3439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">
        <v>3438</v>
      </c>
      <c r="F56" s="12" t="s">
        <v>3438</v>
      </c>
      <c r="G56" s="12" t="s">
        <v>3439</v>
      </c>
      <c r="H56" s="12" t="s">
        <v>3439</v>
      </c>
      <c r="I56" s="12" t="s">
        <v>3439</v>
      </c>
      <c r="J56" s="17" t="s">
        <v>3439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">
        <v>3438</v>
      </c>
      <c r="F57" s="12" t="s">
        <v>3438</v>
      </c>
      <c r="G57" s="12" t="s">
        <v>3439</v>
      </c>
      <c r="H57" s="12" t="s">
        <v>3439</v>
      </c>
      <c r="I57" s="12" t="s">
        <v>3439</v>
      </c>
      <c r="J57" s="17" t="s">
        <v>3439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">
        <v>3439</v>
      </c>
      <c r="F58" s="12" t="s">
        <v>3438</v>
      </c>
      <c r="G58" s="12" t="s">
        <v>3439</v>
      </c>
      <c r="H58" s="12" t="s">
        <v>3439</v>
      </c>
      <c r="I58" s="12" t="s">
        <v>3439</v>
      </c>
      <c r="J58" s="17" t="s">
        <v>3439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">
        <v>3438</v>
      </c>
      <c r="F59" s="12" t="s">
        <v>3438</v>
      </c>
      <c r="G59" s="12" t="s">
        <v>3439</v>
      </c>
      <c r="H59" s="12" t="s">
        <v>3439</v>
      </c>
      <c r="I59" s="12" t="s">
        <v>3439</v>
      </c>
      <c r="J59" s="17" t="s">
        <v>3439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">
        <v>3439</v>
      </c>
      <c r="F60" s="12" t="s">
        <v>3439</v>
      </c>
      <c r="G60" s="12" t="s">
        <v>3439</v>
      </c>
      <c r="H60" s="12" t="s">
        <v>3439</v>
      </c>
      <c r="I60" s="12" t="s">
        <v>3439</v>
      </c>
      <c r="J60" s="17" t="s">
        <v>3439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">
        <v>3439</v>
      </c>
      <c r="F61" s="12" t="s">
        <v>3439</v>
      </c>
      <c r="G61" s="12" t="s">
        <v>3439</v>
      </c>
      <c r="H61" s="12" t="s">
        <v>3439</v>
      </c>
      <c r="I61" s="12" t="s">
        <v>3439</v>
      </c>
      <c r="J61" s="17" t="s">
        <v>3439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">
        <v>3439</v>
      </c>
      <c r="F62" s="12" t="s">
        <v>3439</v>
      </c>
      <c r="G62" s="12" t="s">
        <v>3439</v>
      </c>
      <c r="H62" s="12" t="s">
        <v>3439</v>
      </c>
      <c r="I62" s="12" t="s">
        <v>3439</v>
      </c>
      <c r="J62" s="17" t="s">
        <v>3439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">
        <v>3439</v>
      </c>
      <c r="F63" s="12" t="s">
        <v>3438</v>
      </c>
      <c r="G63" s="12" t="s">
        <v>3439</v>
      </c>
      <c r="H63" s="12" t="s">
        <v>3439</v>
      </c>
      <c r="I63" s="12" t="s">
        <v>3439</v>
      </c>
      <c r="J63" s="17" t="s">
        <v>3439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">
        <v>3438</v>
      </c>
      <c r="F64" s="12" t="s">
        <v>3438</v>
      </c>
      <c r="G64" s="12" t="s">
        <v>3439</v>
      </c>
      <c r="H64" s="12" t="s">
        <v>3439</v>
      </c>
      <c r="I64" s="12" t="s">
        <v>3439</v>
      </c>
      <c r="J64" s="17" t="s">
        <v>3439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">
        <v>3439</v>
      </c>
      <c r="F65" s="12" t="s">
        <v>3439</v>
      </c>
      <c r="G65" s="12" t="s">
        <v>3439</v>
      </c>
      <c r="H65" s="12" t="s">
        <v>3439</v>
      </c>
      <c r="I65" s="12" t="s">
        <v>3439</v>
      </c>
      <c r="J65" s="17" t="s">
        <v>3439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">
        <v>3439</v>
      </c>
      <c r="F66" s="12" t="s">
        <v>3439</v>
      </c>
      <c r="G66" s="12" t="s">
        <v>3439</v>
      </c>
      <c r="H66" s="12" t="s">
        <v>3439</v>
      </c>
      <c r="I66" s="12" t="s">
        <v>3439</v>
      </c>
      <c r="J66" s="17" t="s">
        <v>3439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">
        <v>3438</v>
      </c>
      <c r="F67" s="12" t="s">
        <v>3438</v>
      </c>
      <c r="G67" s="12" t="s">
        <v>3439</v>
      </c>
      <c r="H67" s="12" t="s">
        <v>3439</v>
      </c>
      <c r="I67" s="12" t="s">
        <v>3439</v>
      </c>
      <c r="J67" s="17" t="s">
        <v>3439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">
        <v>3439</v>
      </c>
      <c r="F68" s="12" t="s">
        <v>3439</v>
      </c>
      <c r="G68" s="12" t="s">
        <v>3439</v>
      </c>
      <c r="H68" s="12" t="s">
        <v>3439</v>
      </c>
      <c r="I68" s="12" t="s">
        <v>3439</v>
      </c>
      <c r="J68" s="17" t="s">
        <v>3439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">
        <v>3439</v>
      </c>
      <c r="F69" s="12" t="s">
        <v>3439</v>
      </c>
      <c r="G69" s="12" t="s">
        <v>3439</v>
      </c>
      <c r="H69" s="12" t="s">
        <v>3439</v>
      </c>
      <c r="I69" s="12" t="s">
        <v>3439</v>
      </c>
      <c r="J69" s="17" t="s">
        <v>3439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">
        <v>3439</v>
      </c>
      <c r="F70" s="12" t="s">
        <v>3438</v>
      </c>
      <c r="G70" s="12" t="s">
        <v>3439</v>
      </c>
      <c r="H70" s="12" t="s">
        <v>3439</v>
      </c>
      <c r="I70" s="12" t="s">
        <v>3439</v>
      </c>
      <c r="J70" s="17" t="s">
        <v>3439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">
        <v>3439</v>
      </c>
      <c r="F71" s="12" t="s">
        <v>3439</v>
      </c>
      <c r="G71" s="12" t="s">
        <v>3439</v>
      </c>
      <c r="H71" s="12" t="s">
        <v>3439</v>
      </c>
      <c r="I71" s="12" t="s">
        <v>3439</v>
      </c>
      <c r="J71" s="17" t="s">
        <v>3439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">
        <v>3439</v>
      </c>
      <c r="F72" s="12" t="s">
        <v>3438</v>
      </c>
      <c r="G72" s="12" t="s">
        <v>3439</v>
      </c>
      <c r="H72" s="12" t="s">
        <v>3439</v>
      </c>
      <c r="I72" s="12" t="s">
        <v>3439</v>
      </c>
      <c r="J72" s="17" t="s">
        <v>3439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">
        <v>3439</v>
      </c>
      <c r="F73" s="12" t="s">
        <v>3438</v>
      </c>
      <c r="G73" s="12" t="s">
        <v>3439</v>
      </c>
      <c r="H73" s="12" t="s">
        <v>3439</v>
      </c>
      <c r="I73" s="12" t="s">
        <v>3439</v>
      </c>
      <c r="J73" s="17" t="s">
        <v>3439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">
        <v>3439</v>
      </c>
      <c r="F74" s="12" t="s">
        <v>3438</v>
      </c>
      <c r="G74" s="12" t="s">
        <v>3439</v>
      </c>
      <c r="H74" s="12" t="s">
        <v>3439</v>
      </c>
      <c r="I74" s="12" t="s">
        <v>3439</v>
      </c>
      <c r="J74" s="17" t="s">
        <v>3439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">
        <v>3439</v>
      </c>
      <c r="F75" s="12" t="s">
        <v>3439</v>
      </c>
      <c r="G75" s="12" t="s">
        <v>3439</v>
      </c>
      <c r="H75" s="12" t="s">
        <v>3439</v>
      </c>
      <c r="I75" s="12" t="s">
        <v>3439</v>
      </c>
      <c r="J75" s="17" t="s">
        <v>3439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">
        <v>3439</v>
      </c>
      <c r="F76" s="12" t="s">
        <v>3439</v>
      </c>
      <c r="G76" s="12" t="s">
        <v>3439</v>
      </c>
      <c r="H76" s="12" t="s">
        <v>3439</v>
      </c>
      <c r="I76" s="12" t="s">
        <v>3439</v>
      </c>
      <c r="J76" s="17" t="s">
        <v>3439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">
        <v>3439</v>
      </c>
      <c r="F77" s="12" t="s">
        <v>3439</v>
      </c>
      <c r="G77" s="12" t="s">
        <v>3439</v>
      </c>
      <c r="H77" s="12" t="s">
        <v>3439</v>
      </c>
      <c r="I77" s="12" t="s">
        <v>3439</v>
      </c>
      <c r="J77" s="17" t="s">
        <v>3439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">
        <v>3439</v>
      </c>
      <c r="F78" s="12" t="s">
        <v>3438</v>
      </c>
      <c r="G78" s="12" t="s">
        <v>3439</v>
      </c>
      <c r="H78" s="12" t="s">
        <v>3439</v>
      </c>
      <c r="I78" s="12" t="s">
        <v>3439</v>
      </c>
      <c r="J78" s="17" t="s">
        <v>3439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">
        <v>3439</v>
      </c>
      <c r="F79" s="12" t="s">
        <v>3439</v>
      </c>
      <c r="G79" s="12" t="s">
        <v>3439</v>
      </c>
      <c r="H79" s="12" t="s">
        <v>3439</v>
      </c>
      <c r="I79" s="12" t="s">
        <v>3439</v>
      </c>
      <c r="J79" s="17" t="s">
        <v>3439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">
        <v>3438</v>
      </c>
      <c r="F80" s="12" t="s">
        <v>3438</v>
      </c>
      <c r="G80" s="12" t="s">
        <v>3439</v>
      </c>
      <c r="H80" s="12" t="s">
        <v>3439</v>
      </c>
      <c r="I80" s="12" t="s">
        <v>3439</v>
      </c>
      <c r="J80" s="17" t="s">
        <v>3439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">
        <v>3439</v>
      </c>
      <c r="F81" s="12" t="s">
        <v>3439</v>
      </c>
      <c r="G81" s="12" t="s">
        <v>3439</v>
      </c>
      <c r="H81" s="12" t="s">
        <v>3439</v>
      </c>
      <c r="I81" s="12" t="s">
        <v>3439</v>
      </c>
      <c r="J81" s="17" t="s">
        <v>3439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">
        <v>3439</v>
      </c>
      <c r="F82" s="12" t="s">
        <v>3439</v>
      </c>
      <c r="G82" s="12" t="s">
        <v>3439</v>
      </c>
      <c r="H82" s="12" t="s">
        <v>3439</v>
      </c>
      <c r="I82" s="12" t="s">
        <v>3439</v>
      </c>
      <c r="J82" s="17" t="s">
        <v>3439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">
        <v>3438</v>
      </c>
      <c r="F83" s="12" t="s">
        <v>3438</v>
      </c>
      <c r="G83" s="12" t="s">
        <v>3439</v>
      </c>
      <c r="H83" s="12" t="s">
        <v>3439</v>
      </c>
      <c r="I83" s="12" t="s">
        <v>3439</v>
      </c>
      <c r="J83" s="17" t="s">
        <v>3439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">
        <v>3438</v>
      </c>
      <c r="F84" s="12" t="s">
        <v>3438</v>
      </c>
      <c r="G84" s="12" t="s">
        <v>3439</v>
      </c>
      <c r="H84" s="12" t="s">
        <v>3439</v>
      </c>
      <c r="I84" s="12" t="s">
        <v>3439</v>
      </c>
      <c r="J84" s="17" t="s">
        <v>3439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">
        <v>3439</v>
      </c>
      <c r="F85" s="12" t="s">
        <v>3439</v>
      </c>
      <c r="G85" s="12" t="s">
        <v>3439</v>
      </c>
      <c r="H85" s="12" t="s">
        <v>3439</v>
      </c>
      <c r="I85" s="12" t="s">
        <v>3439</v>
      </c>
      <c r="J85" s="17" t="s">
        <v>3439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">
        <v>3439</v>
      </c>
      <c r="F86" s="12" t="s">
        <v>3438</v>
      </c>
      <c r="G86" s="12" t="s">
        <v>3439</v>
      </c>
      <c r="H86" s="12" t="s">
        <v>3439</v>
      </c>
      <c r="I86" s="12" t="s">
        <v>3439</v>
      </c>
      <c r="J86" s="17" t="s">
        <v>3439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">
        <v>3439</v>
      </c>
      <c r="F87" s="12" t="s">
        <v>3439</v>
      </c>
      <c r="G87" s="12" t="s">
        <v>3439</v>
      </c>
      <c r="H87" s="12" t="s">
        <v>3439</v>
      </c>
      <c r="I87" s="12" t="s">
        <v>3439</v>
      </c>
      <c r="J87" s="17" t="s">
        <v>3439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">
        <v>3439</v>
      </c>
      <c r="F88" s="12" t="s">
        <v>3439</v>
      </c>
      <c r="G88" s="12" t="s">
        <v>3439</v>
      </c>
      <c r="H88" s="12" t="s">
        <v>3439</v>
      </c>
      <c r="I88" s="12" t="s">
        <v>3439</v>
      </c>
      <c r="J88" s="17" t="s">
        <v>3439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">
        <v>3439</v>
      </c>
      <c r="F89" s="12" t="s">
        <v>3439</v>
      </c>
      <c r="G89" s="12" t="s">
        <v>3439</v>
      </c>
      <c r="H89" s="12" t="s">
        <v>3439</v>
      </c>
      <c r="I89" s="12" t="s">
        <v>3439</v>
      </c>
      <c r="J89" s="17" t="s">
        <v>3439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">
        <v>3439</v>
      </c>
      <c r="F90" s="12" t="s">
        <v>3439</v>
      </c>
      <c r="G90" s="12" t="s">
        <v>3439</v>
      </c>
      <c r="H90" s="12" t="s">
        <v>3439</v>
      </c>
      <c r="I90" s="12" t="s">
        <v>3439</v>
      </c>
      <c r="J90" s="17" t="s">
        <v>3439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">
        <v>3438</v>
      </c>
      <c r="F91" s="12" t="s">
        <v>3438</v>
      </c>
      <c r="G91" s="12" t="s">
        <v>3439</v>
      </c>
      <c r="H91" s="12" t="s">
        <v>3439</v>
      </c>
      <c r="I91" s="12" t="s">
        <v>3439</v>
      </c>
      <c r="J91" s="17" t="s">
        <v>3439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">
        <v>3438</v>
      </c>
      <c r="F92" s="12" t="s">
        <v>3438</v>
      </c>
      <c r="G92" s="12" t="s">
        <v>3439</v>
      </c>
      <c r="H92" s="12" t="s">
        <v>3439</v>
      </c>
      <c r="I92" s="12" t="s">
        <v>3439</v>
      </c>
      <c r="J92" s="17" t="s">
        <v>3439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">
        <v>3439</v>
      </c>
      <c r="F93" s="12" t="s">
        <v>3438</v>
      </c>
      <c r="G93" s="12" t="s">
        <v>3439</v>
      </c>
      <c r="H93" s="12" t="s">
        <v>3439</v>
      </c>
      <c r="I93" s="12" t="s">
        <v>3439</v>
      </c>
      <c r="J93" s="17" t="s">
        <v>3439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">
        <v>3439</v>
      </c>
      <c r="F94" s="12" t="s">
        <v>3439</v>
      </c>
      <c r="G94" s="12" t="s">
        <v>3439</v>
      </c>
      <c r="H94" s="12" t="s">
        <v>3439</v>
      </c>
      <c r="I94" s="12" t="s">
        <v>3439</v>
      </c>
      <c r="J94" s="17" t="s">
        <v>3439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">
        <v>3439</v>
      </c>
      <c r="F95" s="12" t="s">
        <v>3438</v>
      </c>
      <c r="G95" s="12" t="s">
        <v>3439</v>
      </c>
      <c r="H95" s="12" t="s">
        <v>3439</v>
      </c>
      <c r="I95" s="12" t="s">
        <v>3439</v>
      </c>
      <c r="J95" s="17" t="s">
        <v>3439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">
        <v>3439</v>
      </c>
      <c r="F96" s="12" t="s">
        <v>3439</v>
      </c>
      <c r="G96" s="12" t="s">
        <v>3439</v>
      </c>
      <c r="H96" s="12" t="s">
        <v>3439</v>
      </c>
      <c r="I96" s="12" t="s">
        <v>3439</v>
      </c>
      <c r="J96" s="17" t="s">
        <v>3439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">
        <v>3438</v>
      </c>
      <c r="F97" s="12" t="s">
        <v>3438</v>
      </c>
      <c r="G97" s="12" t="s">
        <v>3439</v>
      </c>
      <c r="H97" s="12" t="s">
        <v>3439</v>
      </c>
      <c r="I97" s="12" t="s">
        <v>3439</v>
      </c>
      <c r="J97" s="17" t="s">
        <v>3439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">
        <v>3439</v>
      </c>
      <c r="F98" s="12" t="s">
        <v>3439</v>
      </c>
      <c r="G98" s="12" t="s">
        <v>3439</v>
      </c>
      <c r="H98" s="12" t="s">
        <v>3439</v>
      </c>
      <c r="I98" s="12" t="s">
        <v>3439</v>
      </c>
      <c r="J98" s="17" t="s">
        <v>3439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">
        <v>3439</v>
      </c>
      <c r="F99" s="12" t="s">
        <v>3439</v>
      </c>
      <c r="G99" s="12" t="s">
        <v>3439</v>
      </c>
      <c r="H99" s="12" t="s">
        <v>3439</v>
      </c>
      <c r="I99" s="12" t="s">
        <v>3439</v>
      </c>
      <c r="J99" s="17" t="s">
        <v>3439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">
        <v>3439</v>
      </c>
      <c r="F100" s="12" t="s">
        <v>3439</v>
      </c>
      <c r="G100" s="12" t="s">
        <v>3439</v>
      </c>
      <c r="H100" s="12" t="s">
        <v>3439</v>
      </c>
      <c r="I100" s="12" t="s">
        <v>3439</v>
      </c>
      <c r="J100" s="17" t="s">
        <v>3439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">
        <v>3439</v>
      </c>
      <c r="F101" s="12" t="s">
        <v>3439</v>
      </c>
      <c r="G101" s="12" t="s">
        <v>3439</v>
      </c>
      <c r="H101" s="12" t="s">
        <v>3439</v>
      </c>
      <c r="I101" s="12" t="s">
        <v>3439</v>
      </c>
      <c r="J101" s="17" t="s">
        <v>3439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">
        <v>3439</v>
      </c>
      <c r="F102" s="12" t="s">
        <v>3438</v>
      </c>
      <c r="G102" s="12" t="s">
        <v>3439</v>
      </c>
      <c r="H102" s="12" t="s">
        <v>3439</v>
      </c>
      <c r="I102" s="12" t="s">
        <v>3439</v>
      </c>
      <c r="J102" s="17" t="s">
        <v>3439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">
        <v>3438</v>
      </c>
      <c r="F103" s="12" t="s">
        <v>3438</v>
      </c>
      <c r="G103" s="12" t="s">
        <v>3439</v>
      </c>
      <c r="H103" s="12" t="s">
        <v>3439</v>
      </c>
      <c r="I103" s="12" t="s">
        <v>3439</v>
      </c>
      <c r="J103" s="17" t="s">
        <v>3439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">
        <v>3439</v>
      </c>
      <c r="F104" s="12" t="s">
        <v>3439</v>
      </c>
      <c r="G104" s="12" t="s">
        <v>3439</v>
      </c>
      <c r="H104" s="12" t="s">
        <v>3439</v>
      </c>
      <c r="I104" s="12" t="s">
        <v>3439</v>
      </c>
      <c r="J104" s="17" t="s">
        <v>3439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">
        <v>3439</v>
      </c>
      <c r="F105" s="12" t="s">
        <v>3438</v>
      </c>
      <c r="G105" s="12" t="s">
        <v>3439</v>
      </c>
      <c r="H105" s="12" t="s">
        <v>3439</v>
      </c>
      <c r="I105" s="12" t="s">
        <v>3439</v>
      </c>
      <c r="J105" s="17" t="s">
        <v>3439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">
        <v>3439</v>
      </c>
      <c r="F106" s="12" t="s">
        <v>3439</v>
      </c>
      <c r="G106" s="12" t="s">
        <v>3439</v>
      </c>
      <c r="H106" s="12" t="s">
        <v>3439</v>
      </c>
      <c r="I106" s="12" t="s">
        <v>3439</v>
      </c>
      <c r="J106" s="17" t="s">
        <v>3439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">
        <v>3439</v>
      </c>
      <c r="F107" s="12" t="s">
        <v>3438</v>
      </c>
      <c r="G107" s="12" t="s">
        <v>3439</v>
      </c>
      <c r="H107" s="12" t="s">
        <v>3439</v>
      </c>
      <c r="I107" s="12" t="s">
        <v>3439</v>
      </c>
      <c r="J107" s="17" t="s">
        <v>3439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">
        <v>3439</v>
      </c>
      <c r="F108" s="12" t="s">
        <v>3439</v>
      </c>
      <c r="G108" s="12" t="s">
        <v>3439</v>
      </c>
      <c r="H108" s="12" t="s">
        <v>3439</v>
      </c>
      <c r="I108" s="12" t="s">
        <v>3439</v>
      </c>
      <c r="J108" s="17" t="s">
        <v>3439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">
        <v>3439</v>
      </c>
      <c r="F109" s="12" t="s">
        <v>3438</v>
      </c>
      <c r="G109" s="12" t="s">
        <v>3439</v>
      </c>
      <c r="H109" s="12" t="s">
        <v>3439</v>
      </c>
      <c r="I109" s="12" t="s">
        <v>3439</v>
      </c>
      <c r="J109" s="17" t="s">
        <v>3439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">
        <v>3438</v>
      </c>
      <c r="F110" s="12" t="s">
        <v>3438</v>
      </c>
      <c r="G110" s="12" t="s">
        <v>3439</v>
      </c>
      <c r="H110" s="12" t="s">
        <v>3439</v>
      </c>
      <c r="I110" s="12" t="s">
        <v>3439</v>
      </c>
      <c r="J110" s="17" t="s">
        <v>3439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">
        <v>3439</v>
      </c>
      <c r="F111" s="12" t="s">
        <v>3439</v>
      </c>
      <c r="G111" s="12" t="s">
        <v>3439</v>
      </c>
      <c r="H111" s="12" t="s">
        <v>3439</v>
      </c>
      <c r="I111" s="12" t="s">
        <v>3439</v>
      </c>
      <c r="J111" s="17" t="s">
        <v>3439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">
        <v>3439</v>
      </c>
      <c r="F112" s="12" t="s">
        <v>3438</v>
      </c>
      <c r="G112" s="12" t="s">
        <v>3439</v>
      </c>
      <c r="H112" s="12" t="s">
        <v>3439</v>
      </c>
      <c r="I112" s="12" t="s">
        <v>3439</v>
      </c>
      <c r="J112" s="17" t="s">
        <v>3439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">
        <v>3438</v>
      </c>
      <c r="F113" s="12" t="s">
        <v>3438</v>
      </c>
      <c r="G113" s="12" t="s">
        <v>3439</v>
      </c>
      <c r="H113" s="12" t="s">
        <v>3439</v>
      </c>
      <c r="I113" s="12" t="s">
        <v>3439</v>
      </c>
      <c r="J113" s="17" t="s">
        <v>3439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">
        <v>3439</v>
      </c>
      <c r="F114" s="12" t="s">
        <v>3439</v>
      </c>
      <c r="G114" s="12" t="s">
        <v>3439</v>
      </c>
      <c r="H114" s="12" t="s">
        <v>3439</v>
      </c>
      <c r="I114" s="12" t="s">
        <v>3439</v>
      </c>
      <c r="J114" s="17" t="s">
        <v>3439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">
        <v>3439</v>
      </c>
      <c r="F115" s="12" t="s">
        <v>3438</v>
      </c>
      <c r="G115" s="12" t="s">
        <v>3439</v>
      </c>
      <c r="H115" s="12" t="s">
        <v>3439</v>
      </c>
      <c r="I115" s="12" t="s">
        <v>3439</v>
      </c>
      <c r="J115" s="17" t="s">
        <v>3439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">
        <v>3439</v>
      </c>
      <c r="F116" s="12" t="s">
        <v>3439</v>
      </c>
      <c r="G116" s="12" t="s">
        <v>3439</v>
      </c>
      <c r="H116" s="12" t="s">
        <v>3439</v>
      </c>
      <c r="I116" s="12" t="s">
        <v>3439</v>
      </c>
      <c r="J116" s="17" t="s">
        <v>3439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">
        <v>3438</v>
      </c>
      <c r="F117" s="12" t="s">
        <v>3438</v>
      </c>
      <c r="G117" s="12" t="s">
        <v>3439</v>
      </c>
      <c r="H117" s="12" t="s">
        <v>3439</v>
      </c>
      <c r="I117" s="12" t="s">
        <v>3439</v>
      </c>
      <c r="J117" s="17" t="s">
        <v>3439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">
        <v>3439</v>
      </c>
      <c r="F118" s="12" t="s">
        <v>3438</v>
      </c>
      <c r="G118" s="12" t="s">
        <v>3439</v>
      </c>
      <c r="H118" s="12" t="s">
        <v>3439</v>
      </c>
      <c r="I118" s="12" t="s">
        <v>3439</v>
      </c>
      <c r="J118" s="17" t="s">
        <v>3439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">
        <v>3439</v>
      </c>
      <c r="F119" s="12" t="s">
        <v>3438</v>
      </c>
      <c r="G119" s="12" t="s">
        <v>3439</v>
      </c>
      <c r="H119" s="12" t="s">
        <v>3439</v>
      </c>
      <c r="I119" s="12" t="s">
        <v>3439</v>
      </c>
      <c r="J119" s="17" t="s">
        <v>3439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">
        <v>3439</v>
      </c>
      <c r="F120" s="12" t="s">
        <v>3439</v>
      </c>
      <c r="G120" s="12" t="s">
        <v>3439</v>
      </c>
      <c r="H120" s="12" t="s">
        <v>3439</v>
      </c>
      <c r="I120" s="12" t="s">
        <v>3439</v>
      </c>
      <c r="J120" s="17" t="s">
        <v>3439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">
        <v>3439</v>
      </c>
      <c r="F121" s="12" t="s">
        <v>3438</v>
      </c>
      <c r="G121" s="12" t="s">
        <v>3439</v>
      </c>
      <c r="H121" s="12" t="s">
        <v>3439</v>
      </c>
      <c r="I121" s="12" t="s">
        <v>3439</v>
      </c>
      <c r="J121" s="17" t="s">
        <v>3439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">
        <v>3439</v>
      </c>
      <c r="F122" s="12" t="s">
        <v>3439</v>
      </c>
      <c r="G122" s="12" t="s">
        <v>3439</v>
      </c>
      <c r="H122" s="12" t="s">
        <v>3439</v>
      </c>
      <c r="I122" s="12" t="s">
        <v>3439</v>
      </c>
      <c r="J122" s="17" t="s">
        <v>3439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">
        <v>3438</v>
      </c>
      <c r="F123" s="12" t="s">
        <v>3438</v>
      </c>
      <c r="G123" s="12" t="s">
        <v>3439</v>
      </c>
      <c r="H123" s="12" t="s">
        <v>3439</v>
      </c>
      <c r="I123" s="12" t="s">
        <v>3439</v>
      </c>
      <c r="J123" s="17" t="s">
        <v>3439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">
        <v>3439</v>
      </c>
      <c r="F124" s="12" t="s">
        <v>3439</v>
      </c>
      <c r="G124" s="12" t="s">
        <v>3439</v>
      </c>
      <c r="H124" s="12" t="s">
        <v>3439</v>
      </c>
      <c r="I124" s="12" t="s">
        <v>3439</v>
      </c>
      <c r="J124" s="17" t="s">
        <v>3439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">
        <v>3438</v>
      </c>
      <c r="F125" s="12" t="s">
        <v>3438</v>
      </c>
      <c r="G125" s="12" t="s">
        <v>3439</v>
      </c>
      <c r="H125" s="12" t="s">
        <v>3439</v>
      </c>
      <c r="I125" s="12" t="s">
        <v>3439</v>
      </c>
      <c r="J125" s="17" t="s">
        <v>3439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">
        <v>3439</v>
      </c>
      <c r="F126" s="12" t="s">
        <v>3439</v>
      </c>
      <c r="G126" s="12" t="s">
        <v>3439</v>
      </c>
      <c r="H126" s="12" t="s">
        <v>3439</v>
      </c>
      <c r="I126" s="12" t="s">
        <v>3439</v>
      </c>
      <c r="J126" s="17" t="s">
        <v>3439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">
        <v>3439</v>
      </c>
      <c r="F127" s="12" t="s">
        <v>3439</v>
      </c>
      <c r="G127" s="12" t="s">
        <v>3439</v>
      </c>
      <c r="H127" s="12" t="s">
        <v>3439</v>
      </c>
      <c r="I127" s="12" t="s">
        <v>3439</v>
      </c>
      <c r="J127" s="17" t="s">
        <v>3439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">
        <v>3439</v>
      </c>
      <c r="F128" s="12" t="s">
        <v>3438</v>
      </c>
      <c r="G128" s="12" t="s">
        <v>3439</v>
      </c>
      <c r="H128" s="12" t="s">
        <v>3439</v>
      </c>
      <c r="I128" s="12" t="s">
        <v>3439</v>
      </c>
      <c r="J128" s="17" t="s">
        <v>3439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">
        <v>3439</v>
      </c>
      <c r="F129" s="12" t="s">
        <v>3439</v>
      </c>
      <c r="G129" s="12" t="s">
        <v>3439</v>
      </c>
      <c r="H129" s="12" t="s">
        <v>3439</v>
      </c>
      <c r="I129" s="12" t="s">
        <v>3439</v>
      </c>
      <c r="J129" s="17" t="s">
        <v>3439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">
        <v>3439</v>
      </c>
      <c r="F130" s="12" t="s">
        <v>3438</v>
      </c>
      <c r="G130" s="12" t="s">
        <v>3439</v>
      </c>
      <c r="H130" s="12" t="s">
        <v>3439</v>
      </c>
      <c r="I130" s="12" t="s">
        <v>3439</v>
      </c>
      <c r="J130" s="17" t="s">
        <v>3439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">
        <v>3439</v>
      </c>
      <c r="F131" s="12" t="s">
        <v>3438</v>
      </c>
      <c r="G131" s="12" t="s">
        <v>3439</v>
      </c>
      <c r="H131" s="12" t="s">
        <v>3439</v>
      </c>
      <c r="I131" s="12" t="s">
        <v>3439</v>
      </c>
      <c r="J131" s="17" t="s">
        <v>3439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">
        <v>3439</v>
      </c>
      <c r="F132" s="12" t="s">
        <v>3438</v>
      </c>
      <c r="G132" s="12" t="s">
        <v>3439</v>
      </c>
      <c r="H132" s="12" t="s">
        <v>3439</v>
      </c>
      <c r="I132" s="12" t="s">
        <v>3439</v>
      </c>
      <c r="J132" s="17" t="s">
        <v>3439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">
        <v>3438</v>
      </c>
      <c r="F133" s="12" t="s">
        <v>3438</v>
      </c>
      <c r="G133" s="12" t="s">
        <v>3439</v>
      </c>
      <c r="H133" s="12" t="s">
        <v>3439</v>
      </c>
      <c r="I133" s="12" t="s">
        <v>3439</v>
      </c>
      <c r="J133" s="17" t="s">
        <v>3439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">
        <v>3439</v>
      </c>
      <c r="F134" s="12" t="s">
        <v>3438</v>
      </c>
      <c r="G134" s="12" t="s">
        <v>3439</v>
      </c>
      <c r="H134" s="12" t="s">
        <v>3439</v>
      </c>
      <c r="I134" s="12" t="s">
        <v>3439</v>
      </c>
      <c r="J134" s="17" t="s">
        <v>3439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">
        <v>3439</v>
      </c>
      <c r="F135" s="12" t="s">
        <v>3438</v>
      </c>
      <c r="G135" s="12" t="s">
        <v>3439</v>
      </c>
      <c r="H135" s="12" t="s">
        <v>3439</v>
      </c>
      <c r="I135" s="12" t="s">
        <v>3439</v>
      </c>
      <c r="J135" s="17" t="s">
        <v>3439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">
        <v>3439</v>
      </c>
      <c r="F136" s="12" t="s">
        <v>3438</v>
      </c>
      <c r="G136" s="12" t="s">
        <v>3439</v>
      </c>
      <c r="H136" s="12" t="s">
        <v>3439</v>
      </c>
      <c r="I136" s="12" t="s">
        <v>3439</v>
      </c>
      <c r="J136" s="17" t="s">
        <v>3439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">
        <v>3439</v>
      </c>
      <c r="F137" s="12" t="s">
        <v>3439</v>
      </c>
      <c r="G137" s="12" t="s">
        <v>3439</v>
      </c>
      <c r="H137" s="12" t="s">
        <v>3439</v>
      </c>
      <c r="I137" s="12" t="s">
        <v>3439</v>
      </c>
      <c r="J137" s="17" t="s">
        <v>3439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">
        <v>3439</v>
      </c>
      <c r="F138" s="12" t="s">
        <v>3438</v>
      </c>
      <c r="G138" s="12" t="s">
        <v>3439</v>
      </c>
      <c r="H138" s="12" t="s">
        <v>3439</v>
      </c>
      <c r="I138" s="12" t="s">
        <v>3439</v>
      </c>
      <c r="J138" s="17" t="s">
        <v>3439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">
        <v>3438</v>
      </c>
      <c r="F139" s="12" t="s">
        <v>3438</v>
      </c>
      <c r="G139" s="12" t="s">
        <v>3439</v>
      </c>
      <c r="H139" s="12" t="s">
        <v>3439</v>
      </c>
      <c r="I139" s="12" t="s">
        <v>3439</v>
      </c>
      <c r="J139" s="17" t="s">
        <v>3439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">
        <v>3439</v>
      </c>
      <c r="F140" s="12" t="s">
        <v>3439</v>
      </c>
      <c r="G140" s="12" t="s">
        <v>3439</v>
      </c>
      <c r="H140" s="12" t="s">
        <v>3439</v>
      </c>
      <c r="I140" s="12" t="s">
        <v>3439</v>
      </c>
      <c r="J140" s="17" t="s">
        <v>3439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">
        <v>3439</v>
      </c>
      <c r="F141" s="12" t="s">
        <v>3438</v>
      </c>
      <c r="G141" s="12" t="s">
        <v>3439</v>
      </c>
      <c r="H141" s="12" t="s">
        <v>3439</v>
      </c>
      <c r="I141" s="12" t="s">
        <v>3439</v>
      </c>
      <c r="J141" s="17" t="s">
        <v>3439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">
        <v>3439</v>
      </c>
      <c r="F142" s="12" t="s">
        <v>3439</v>
      </c>
      <c r="G142" s="12" t="s">
        <v>3439</v>
      </c>
      <c r="H142" s="12" t="s">
        <v>3439</v>
      </c>
      <c r="I142" s="12" t="s">
        <v>3439</v>
      </c>
      <c r="J142" s="17" t="s">
        <v>3439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">
        <v>3439</v>
      </c>
      <c r="F143" s="12" t="s">
        <v>3439</v>
      </c>
      <c r="G143" s="12" t="s">
        <v>3439</v>
      </c>
      <c r="H143" s="12" t="s">
        <v>3439</v>
      </c>
      <c r="I143" s="12" t="s">
        <v>3439</v>
      </c>
      <c r="J143" s="17" t="s">
        <v>3439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">
        <v>3439</v>
      </c>
      <c r="F144" s="12" t="s">
        <v>3438</v>
      </c>
      <c r="G144" s="12" t="s">
        <v>3439</v>
      </c>
      <c r="H144" s="12" t="s">
        <v>3439</v>
      </c>
      <c r="I144" s="12" t="s">
        <v>3439</v>
      </c>
      <c r="J144" s="17" t="s">
        <v>3439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">
        <v>3439</v>
      </c>
      <c r="F145" s="12" t="s">
        <v>3438</v>
      </c>
      <c r="G145" s="12" t="s">
        <v>3439</v>
      </c>
      <c r="H145" s="12" t="s">
        <v>3439</v>
      </c>
      <c r="I145" s="12" t="s">
        <v>3439</v>
      </c>
      <c r="J145" s="17" t="s">
        <v>3439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">
        <v>3439</v>
      </c>
      <c r="F146" s="12" t="s">
        <v>3438</v>
      </c>
      <c r="G146" s="12" t="s">
        <v>3439</v>
      </c>
      <c r="H146" s="12" t="s">
        <v>3439</v>
      </c>
      <c r="I146" s="12" t="s">
        <v>3439</v>
      </c>
      <c r="J146" s="17" t="s">
        <v>3439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">
        <v>3439</v>
      </c>
      <c r="F147" s="12" t="s">
        <v>3439</v>
      </c>
      <c r="G147" s="12" t="s">
        <v>3439</v>
      </c>
      <c r="H147" s="12" t="s">
        <v>3439</v>
      </c>
      <c r="I147" s="12" t="s">
        <v>3439</v>
      </c>
      <c r="J147" s="17" t="s">
        <v>3439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">
        <v>3439</v>
      </c>
      <c r="F148" s="12" t="s">
        <v>3438</v>
      </c>
      <c r="G148" s="12" t="s">
        <v>3439</v>
      </c>
      <c r="H148" s="12" t="s">
        <v>3439</v>
      </c>
      <c r="I148" s="12" t="s">
        <v>3439</v>
      </c>
      <c r="J148" s="17" t="s">
        <v>3439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">
        <v>3438</v>
      </c>
      <c r="F149" s="12" t="s">
        <v>3438</v>
      </c>
      <c r="G149" s="12" t="s">
        <v>3439</v>
      </c>
      <c r="H149" s="12" t="s">
        <v>3439</v>
      </c>
      <c r="I149" s="12" t="s">
        <v>3439</v>
      </c>
      <c r="J149" s="17" t="s">
        <v>3439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">
        <v>3439</v>
      </c>
      <c r="F150" s="12" t="s">
        <v>3438</v>
      </c>
      <c r="G150" s="12" t="s">
        <v>3439</v>
      </c>
      <c r="H150" s="12" t="s">
        <v>3439</v>
      </c>
      <c r="I150" s="12" t="s">
        <v>3439</v>
      </c>
      <c r="J150" s="17" t="s">
        <v>3439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">
        <v>3438</v>
      </c>
      <c r="F151" s="12" t="s">
        <v>3438</v>
      </c>
      <c r="G151" s="12" t="s">
        <v>3439</v>
      </c>
      <c r="H151" s="12" t="s">
        <v>3439</v>
      </c>
      <c r="I151" s="12" t="s">
        <v>3439</v>
      </c>
      <c r="J151" s="17" t="s">
        <v>3439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">
        <v>3438</v>
      </c>
      <c r="F152" s="12" t="s">
        <v>3438</v>
      </c>
      <c r="G152" s="12" t="s">
        <v>3439</v>
      </c>
      <c r="H152" s="12" t="s">
        <v>3439</v>
      </c>
      <c r="I152" s="12" t="s">
        <v>3439</v>
      </c>
      <c r="J152" s="17" t="s">
        <v>3439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">
        <v>3439</v>
      </c>
      <c r="F153" s="12" t="s">
        <v>3438</v>
      </c>
      <c r="G153" s="12" t="s">
        <v>3439</v>
      </c>
      <c r="H153" s="12" t="s">
        <v>3439</v>
      </c>
      <c r="I153" s="12" t="s">
        <v>3439</v>
      </c>
      <c r="J153" s="17" t="s">
        <v>3439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">
        <v>3439</v>
      </c>
      <c r="F154" s="12" t="s">
        <v>3438</v>
      </c>
      <c r="G154" s="12" t="s">
        <v>3439</v>
      </c>
      <c r="H154" s="12" t="s">
        <v>3439</v>
      </c>
      <c r="I154" s="12" t="s">
        <v>3439</v>
      </c>
      <c r="J154" s="17" t="s">
        <v>3439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">
        <v>3439</v>
      </c>
      <c r="F155" s="12" t="s">
        <v>3439</v>
      </c>
      <c r="G155" s="12" t="s">
        <v>3439</v>
      </c>
      <c r="H155" s="12" t="s">
        <v>3439</v>
      </c>
      <c r="I155" s="12" t="s">
        <v>3439</v>
      </c>
      <c r="J155" s="17" t="s">
        <v>3439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">
        <v>3439</v>
      </c>
      <c r="F156" s="12" t="s">
        <v>3439</v>
      </c>
      <c r="G156" s="12" t="s">
        <v>3439</v>
      </c>
      <c r="H156" s="12" t="s">
        <v>3439</v>
      </c>
      <c r="I156" s="12" t="s">
        <v>3439</v>
      </c>
      <c r="J156" s="17" t="s">
        <v>3439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">
        <v>3438</v>
      </c>
      <c r="F157" s="12" t="s">
        <v>3438</v>
      </c>
      <c r="G157" s="12" t="s">
        <v>3439</v>
      </c>
      <c r="H157" s="12" t="s">
        <v>3439</v>
      </c>
      <c r="I157" s="12" t="s">
        <v>3439</v>
      </c>
      <c r="J157" s="17" t="s">
        <v>3439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">
        <v>3439</v>
      </c>
      <c r="F158" s="12" t="s">
        <v>3438</v>
      </c>
      <c r="G158" s="12" t="s">
        <v>3439</v>
      </c>
      <c r="H158" s="12" t="s">
        <v>3439</v>
      </c>
      <c r="I158" s="12" t="s">
        <v>3439</v>
      </c>
      <c r="J158" s="17" t="s">
        <v>3439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">
        <v>3439</v>
      </c>
      <c r="F159" s="12" t="s">
        <v>3438</v>
      </c>
      <c r="G159" s="12" t="s">
        <v>3439</v>
      </c>
      <c r="H159" s="12" t="s">
        <v>3439</v>
      </c>
      <c r="I159" s="12" t="s">
        <v>3439</v>
      </c>
      <c r="J159" s="17" t="s">
        <v>3439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">
        <v>3439</v>
      </c>
      <c r="F160" s="12" t="s">
        <v>3438</v>
      </c>
      <c r="G160" s="12" t="s">
        <v>3439</v>
      </c>
      <c r="H160" s="12" t="s">
        <v>3439</v>
      </c>
      <c r="I160" s="12" t="s">
        <v>3439</v>
      </c>
      <c r="J160" s="17" t="s">
        <v>3439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">
        <v>3439</v>
      </c>
      <c r="F161" s="12" t="s">
        <v>3439</v>
      </c>
      <c r="G161" s="12" t="s">
        <v>3439</v>
      </c>
      <c r="H161" s="12" t="s">
        <v>3439</v>
      </c>
      <c r="I161" s="12" t="s">
        <v>3439</v>
      </c>
      <c r="J161" s="17" t="s">
        <v>3439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">
        <v>3439</v>
      </c>
      <c r="F162" s="12" t="s">
        <v>3439</v>
      </c>
      <c r="G162" s="12" t="s">
        <v>3439</v>
      </c>
      <c r="H162" s="12" t="s">
        <v>3439</v>
      </c>
      <c r="I162" s="12" t="s">
        <v>3439</v>
      </c>
      <c r="J162" s="17" t="s">
        <v>3439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">
        <v>3439</v>
      </c>
      <c r="F163" s="12" t="s">
        <v>3438</v>
      </c>
      <c r="G163" s="12" t="s">
        <v>3439</v>
      </c>
      <c r="H163" s="12" t="s">
        <v>3439</v>
      </c>
      <c r="I163" s="12" t="s">
        <v>3439</v>
      </c>
      <c r="J163" s="17" t="s">
        <v>3439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">
        <v>3438</v>
      </c>
      <c r="F164" s="12" t="s">
        <v>3438</v>
      </c>
      <c r="G164" s="12" t="s">
        <v>3439</v>
      </c>
      <c r="H164" s="12" t="s">
        <v>3439</v>
      </c>
      <c r="I164" s="12" t="s">
        <v>3439</v>
      </c>
      <c r="J164" s="17" t="s">
        <v>3439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">
        <v>3439</v>
      </c>
      <c r="F165" s="12" t="s">
        <v>3438</v>
      </c>
      <c r="G165" s="12" t="s">
        <v>3439</v>
      </c>
      <c r="H165" s="12" t="s">
        <v>3439</v>
      </c>
      <c r="I165" s="12" t="s">
        <v>3439</v>
      </c>
      <c r="J165" s="17" t="s">
        <v>3439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">
        <v>3439</v>
      </c>
      <c r="F166" s="12" t="s">
        <v>3439</v>
      </c>
      <c r="G166" s="12" t="s">
        <v>3439</v>
      </c>
      <c r="H166" s="12" t="s">
        <v>3439</v>
      </c>
      <c r="I166" s="12" t="s">
        <v>3439</v>
      </c>
      <c r="J166" s="17" t="s">
        <v>3439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">
        <v>3439</v>
      </c>
      <c r="F167" s="12" t="s">
        <v>3439</v>
      </c>
      <c r="G167" s="12" t="s">
        <v>3439</v>
      </c>
      <c r="H167" s="12" t="s">
        <v>3439</v>
      </c>
      <c r="I167" s="12" t="s">
        <v>3439</v>
      </c>
      <c r="J167" s="17" t="s">
        <v>3439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">
        <v>3439</v>
      </c>
      <c r="F168" s="12" t="s">
        <v>3438</v>
      </c>
      <c r="G168" s="12" t="s">
        <v>3439</v>
      </c>
      <c r="H168" s="12" t="s">
        <v>3439</v>
      </c>
      <c r="I168" s="12" t="s">
        <v>3439</v>
      </c>
      <c r="J168" s="17" t="s">
        <v>3439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">
        <v>3439</v>
      </c>
      <c r="F169" s="12" t="s">
        <v>3439</v>
      </c>
      <c r="G169" s="12" t="s">
        <v>3439</v>
      </c>
      <c r="H169" s="12" t="s">
        <v>3439</v>
      </c>
      <c r="I169" s="12" t="s">
        <v>3439</v>
      </c>
      <c r="J169" s="17" t="s">
        <v>3439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">
        <v>3439</v>
      </c>
      <c r="F170" s="12" t="s">
        <v>3439</v>
      </c>
      <c r="G170" s="12" t="s">
        <v>3439</v>
      </c>
      <c r="H170" s="12" t="s">
        <v>3439</v>
      </c>
      <c r="I170" s="12" t="s">
        <v>3439</v>
      </c>
      <c r="J170" s="17" t="s">
        <v>3439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">
        <v>3439</v>
      </c>
      <c r="F171" s="12" t="s">
        <v>3439</v>
      </c>
      <c r="G171" s="12" t="s">
        <v>3439</v>
      </c>
      <c r="H171" s="12" t="s">
        <v>3439</v>
      </c>
      <c r="I171" s="12" t="s">
        <v>3439</v>
      </c>
      <c r="J171" s="17" t="s">
        <v>3439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">
        <v>3439</v>
      </c>
      <c r="F172" s="12" t="s">
        <v>3439</v>
      </c>
      <c r="G172" s="12" t="s">
        <v>3439</v>
      </c>
      <c r="H172" s="12" t="s">
        <v>3439</v>
      </c>
      <c r="I172" s="12" t="s">
        <v>3439</v>
      </c>
      <c r="J172" s="17" t="s">
        <v>3439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">
        <v>3439</v>
      </c>
      <c r="F173" s="12" t="s">
        <v>3439</v>
      </c>
      <c r="G173" s="12" t="s">
        <v>3439</v>
      </c>
      <c r="H173" s="12" t="s">
        <v>3439</v>
      </c>
      <c r="I173" s="12" t="s">
        <v>3439</v>
      </c>
      <c r="J173" s="17" t="s">
        <v>3439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">
        <v>3439</v>
      </c>
      <c r="F174" s="12" t="s">
        <v>3439</v>
      </c>
      <c r="G174" s="12" t="s">
        <v>3439</v>
      </c>
      <c r="H174" s="12" t="s">
        <v>3439</v>
      </c>
      <c r="I174" s="12" t="s">
        <v>3439</v>
      </c>
      <c r="J174" s="17" t="s">
        <v>3439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">
        <v>3438</v>
      </c>
      <c r="F175" s="12" t="s">
        <v>3438</v>
      </c>
      <c r="G175" s="12" t="s">
        <v>3439</v>
      </c>
      <c r="H175" s="12" t="s">
        <v>3439</v>
      </c>
      <c r="I175" s="12" t="s">
        <v>3439</v>
      </c>
      <c r="J175" s="17" t="s">
        <v>3439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">
        <v>3439</v>
      </c>
      <c r="F176" s="12" t="s">
        <v>3439</v>
      </c>
      <c r="G176" s="12" t="s">
        <v>3439</v>
      </c>
      <c r="H176" s="12" t="s">
        <v>3439</v>
      </c>
      <c r="I176" s="12" t="s">
        <v>3439</v>
      </c>
      <c r="J176" s="17" t="s">
        <v>3439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">
        <v>3438</v>
      </c>
      <c r="F177" s="12" t="s">
        <v>3438</v>
      </c>
      <c r="G177" s="12" t="s">
        <v>3439</v>
      </c>
      <c r="H177" s="12" t="s">
        <v>3439</v>
      </c>
      <c r="I177" s="12" t="s">
        <v>3439</v>
      </c>
      <c r="J177" s="17" t="s">
        <v>3439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">
        <v>3439</v>
      </c>
      <c r="F178" s="12" t="s">
        <v>3438</v>
      </c>
      <c r="G178" s="12" t="s">
        <v>3439</v>
      </c>
      <c r="H178" s="12" t="s">
        <v>3439</v>
      </c>
      <c r="I178" s="12" t="s">
        <v>3439</v>
      </c>
      <c r="J178" s="17" t="s">
        <v>3439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">
        <v>3439</v>
      </c>
      <c r="F179" s="12" t="s">
        <v>3438</v>
      </c>
      <c r="G179" s="12" t="s">
        <v>3439</v>
      </c>
      <c r="H179" s="12" t="s">
        <v>3439</v>
      </c>
      <c r="I179" s="12" t="s">
        <v>3439</v>
      </c>
      <c r="J179" s="17" t="s">
        <v>3439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">
        <v>3439</v>
      </c>
      <c r="F180" s="12" t="s">
        <v>3438</v>
      </c>
      <c r="G180" s="12" t="s">
        <v>3439</v>
      </c>
      <c r="H180" s="12" t="s">
        <v>3439</v>
      </c>
      <c r="I180" s="12" t="s">
        <v>3439</v>
      </c>
      <c r="J180" s="17" t="s">
        <v>3439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">
        <v>3439</v>
      </c>
      <c r="F181" s="12" t="s">
        <v>3439</v>
      </c>
      <c r="G181" s="12" t="s">
        <v>3439</v>
      </c>
      <c r="H181" s="12" t="s">
        <v>3439</v>
      </c>
      <c r="I181" s="12" t="s">
        <v>3439</v>
      </c>
      <c r="J181" s="17" t="s">
        <v>3439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">
        <v>3438</v>
      </c>
      <c r="F182" s="12" t="s">
        <v>3438</v>
      </c>
      <c r="G182" s="12" t="s">
        <v>3439</v>
      </c>
      <c r="H182" s="12" t="s">
        <v>3439</v>
      </c>
      <c r="I182" s="12" t="s">
        <v>3439</v>
      </c>
      <c r="J182" s="17" t="s">
        <v>3439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">
        <v>3438</v>
      </c>
      <c r="F183" s="12" t="s">
        <v>3438</v>
      </c>
      <c r="G183" s="12" t="s">
        <v>3439</v>
      </c>
      <c r="H183" s="12" t="s">
        <v>3439</v>
      </c>
      <c r="I183" s="12" t="s">
        <v>3439</v>
      </c>
      <c r="J183" s="17" t="s">
        <v>3439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">
        <v>3438</v>
      </c>
      <c r="F184" s="12" t="s">
        <v>3438</v>
      </c>
      <c r="G184" s="12" t="s">
        <v>3439</v>
      </c>
      <c r="H184" s="12" t="s">
        <v>3439</v>
      </c>
      <c r="I184" s="12" t="s">
        <v>3439</v>
      </c>
      <c r="J184" s="17" t="s">
        <v>3439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">
        <v>3439</v>
      </c>
      <c r="F185" s="12" t="s">
        <v>3439</v>
      </c>
      <c r="G185" s="12" t="s">
        <v>3439</v>
      </c>
      <c r="H185" s="12" t="s">
        <v>3439</v>
      </c>
      <c r="I185" s="12" t="s">
        <v>3439</v>
      </c>
      <c r="J185" s="17" t="s">
        <v>3439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">
        <v>3439</v>
      </c>
      <c r="F186" s="12" t="s">
        <v>3439</v>
      </c>
      <c r="G186" s="12" t="s">
        <v>3439</v>
      </c>
      <c r="H186" s="12" t="s">
        <v>3439</v>
      </c>
      <c r="I186" s="12" t="s">
        <v>3439</v>
      </c>
      <c r="J186" s="17" t="s">
        <v>3439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">
        <v>3439</v>
      </c>
      <c r="F187" s="12" t="s">
        <v>3439</v>
      </c>
      <c r="G187" s="12" t="s">
        <v>3439</v>
      </c>
      <c r="H187" s="12" t="s">
        <v>3439</v>
      </c>
      <c r="I187" s="12" t="s">
        <v>3439</v>
      </c>
      <c r="J187" s="17" t="s">
        <v>3439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">
        <v>3439</v>
      </c>
      <c r="F188" s="12" t="s">
        <v>3439</v>
      </c>
      <c r="G188" s="12" t="s">
        <v>3439</v>
      </c>
      <c r="H188" s="12" t="s">
        <v>3439</v>
      </c>
      <c r="I188" s="12" t="s">
        <v>3439</v>
      </c>
      <c r="J188" s="17" t="s">
        <v>3439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">
        <v>3438</v>
      </c>
      <c r="F189" s="12" t="s">
        <v>3438</v>
      </c>
      <c r="G189" s="12" t="s">
        <v>3439</v>
      </c>
      <c r="H189" s="12" t="s">
        <v>3439</v>
      </c>
      <c r="I189" s="12" t="s">
        <v>3439</v>
      </c>
      <c r="J189" s="17" t="s">
        <v>3439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">
        <v>3439</v>
      </c>
      <c r="F190" s="12" t="s">
        <v>3439</v>
      </c>
      <c r="G190" s="12" t="s">
        <v>3439</v>
      </c>
      <c r="H190" s="12" t="s">
        <v>3439</v>
      </c>
      <c r="I190" s="12" t="s">
        <v>3439</v>
      </c>
      <c r="J190" s="17" t="s">
        <v>3439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">
        <v>3439</v>
      </c>
      <c r="F191" s="12" t="s">
        <v>3438</v>
      </c>
      <c r="G191" s="12" t="s">
        <v>3439</v>
      </c>
      <c r="H191" s="12" t="s">
        <v>3439</v>
      </c>
      <c r="I191" s="12" t="s">
        <v>3439</v>
      </c>
      <c r="J191" s="17" t="s">
        <v>3439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">
        <v>3439</v>
      </c>
      <c r="F192" s="12" t="s">
        <v>3439</v>
      </c>
      <c r="G192" s="12" t="s">
        <v>3439</v>
      </c>
      <c r="H192" s="12" t="s">
        <v>3439</v>
      </c>
      <c r="I192" s="12" t="s">
        <v>3439</v>
      </c>
      <c r="J192" s="17" t="s">
        <v>3439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">
        <v>3439</v>
      </c>
      <c r="F193" s="12" t="s">
        <v>3439</v>
      </c>
      <c r="G193" s="12" t="s">
        <v>3439</v>
      </c>
      <c r="H193" s="12" t="s">
        <v>3439</v>
      </c>
      <c r="I193" s="12" t="s">
        <v>3439</v>
      </c>
      <c r="J193" s="17" t="s">
        <v>3439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">
        <v>3439</v>
      </c>
      <c r="F194" s="12" t="s">
        <v>3439</v>
      </c>
      <c r="G194" s="12" t="s">
        <v>3439</v>
      </c>
      <c r="H194" s="12" t="s">
        <v>3439</v>
      </c>
      <c r="I194" s="12" t="s">
        <v>3439</v>
      </c>
      <c r="J194" s="17" t="s">
        <v>3439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">
        <v>3439</v>
      </c>
      <c r="F195" s="12" t="s">
        <v>3438</v>
      </c>
      <c r="G195" s="12" t="s">
        <v>3439</v>
      </c>
      <c r="H195" s="12" t="s">
        <v>3439</v>
      </c>
      <c r="I195" s="12" t="s">
        <v>3439</v>
      </c>
      <c r="J195" s="17" t="s">
        <v>3439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">
        <v>3439</v>
      </c>
      <c r="F196" s="12" t="s">
        <v>3438</v>
      </c>
      <c r="G196" s="12" t="s">
        <v>3439</v>
      </c>
      <c r="H196" s="12" t="s">
        <v>3439</v>
      </c>
      <c r="I196" s="12" t="s">
        <v>3439</v>
      </c>
      <c r="J196" s="17" t="s">
        <v>3439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">
        <v>3438</v>
      </c>
      <c r="F197" s="12" t="s">
        <v>3438</v>
      </c>
      <c r="G197" s="12" t="s">
        <v>3439</v>
      </c>
      <c r="H197" s="12" t="s">
        <v>3439</v>
      </c>
      <c r="I197" s="12" t="s">
        <v>3439</v>
      </c>
      <c r="J197" s="17" t="s">
        <v>3439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">
        <v>3439</v>
      </c>
      <c r="F198" s="12" t="s">
        <v>3438</v>
      </c>
      <c r="G198" s="12" t="s">
        <v>3439</v>
      </c>
      <c r="H198" s="12" t="s">
        <v>3439</v>
      </c>
      <c r="I198" s="12" t="s">
        <v>3439</v>
      </c>
      <c r="J198" s="17" t="s">
        <v>3439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">
        <v>3439</v>
      </c>
      <c r="F199" s="12" t="s">
        <v>3439</v>
      </c>
      <c r="G199" s="12" t="s">
        <v>3439</v>
      </c>
      <c r="H199" s="12" t="s">
        <v>3439</v>
      </c>
      <c r="I199" s="12" t="s">
        <v>3439</v>
      </c>
      <c r="J199" s="17" t="s">
        <v>3439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">
        <v>3439</v>
      </c>
      <c r="F200" s="12" t="s">
        <v>3438</v>
      </c>
      <c r="G200" s="12" t="s">
        <v>3439</v>
      </c>
      <c r="H200" s="12" t="s">
        <v>3439</v>
      </c>
      <c r="I200" s="12" t="s">
        <v>3439</v>
      </c>
      <c r="J200" s="17" t="s">
        <v>3439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">
        <v>3439</v>
      </c>
      <c r="F201" s="12" t="s">
        <v>3438</v>
      </c>
      <c r="G201" s="12" t="s">
        <v>3439</v>
      </c>
      <c r="H201" s="12" t="s">
        <v>3439</v>
      </c>
      <c r="I201" s="12" t="s">
        <v>3439</v>
      </c>
      <c r="J201" s="17" t="s">
        <v>3439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">
        <v>3439</v>
      </c>
      <c r="F202" s="12" t="s">
        <v>3438</v>
      </c>
      <c r="G202" s="12" t="s">
        <v>3439</v>
      </c>
      <c r="H202" s="12" t="s">
        <v>3439</v>
      </c>
      <c r="I202" s="12" t="s">
        <v>3439</v>
      </c>
      <c r="J202" s="17" t="s">
        <v>3439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">
        <v>3439</v>
      </c>
      <c r="F203" s="12" t="s">
        <v>3438</v>
      </c>
      <c r="G203" s="12" t="s">
        <v>3439</v>
      </c>
      <c r="H203" s="12" t="s">
        <v>3439</v>
      </c>
      <c r="I203" s="12" t="s">
        <v>3439</v>
      </c>
      <c r="J203" s="17" t="s">
        <v>3439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">
        <v>3439</v>
      </c>
      <c r="F204" s="12" t="s">
        <v>3439</v>
      </c>
      <c r="G204" s="12" t="s">
        <v>3439</v>
      </c>
      <c r="H204" s="12" t="s">
        <v>3439</v>
      </c>
      <c r="I204" s="12" t="s">
        <v>3439</v>
      </c>
      <c r="J204" s="17" t="s">
        <v>3439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">
        <v>3439</v>
      </c>
      <c r="F205" s="12" t="s">
        <v>3439</v>
      </c>
      <c r="G205" s="12" t="s">
        <v>3439</v>
      </c>
      <c r="H205" s="12" t="s">
        <v>3439</v>
      </c>
      <c r="I205" s="12" t="s">
        <v>3439</v>
      </c>
      <c r="J205" s="17" t="s">
        <v>3439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">
        <v>3439</v>
      </c>
      <c r="F206" s="12" t="s">
        <v>3439</v>
      </c>
      <c r="G206" s="12" t="s">
        <v>3439</v>
      </c>
      <c r="H206" s="12" t="s">
        <v>3439</v>
      </c>
      <c r="I206" s="12" t="s">
        <v>3439</v>
      </c>
      <c r="J206" s="17" t="s">
        <v>3439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">
        <v>3439</v>
      </c>
      <c r="F207" s="12" t="s">
        <v>3438</v>
      </c>
      <c r="G207" s="12" t="s">
        <v>3439</v>
      </c>
      <c r="H207" s="12" t="s">
        <v>3439</v>
      </c>
      <c r="I207" s="12" t="s">
        <v>3439</v>
      </c>
      <c r="J207" s="17" t="s">
        <v>3439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">
        <v>3439</v>
      </c>
      <c r="F208" s="12" t="s">
        <v>3438</v>
      </c>
      <c r="G208" s="12" t="s">
        <v>3439</v>
      </c>
      <c r="H208" s="12" t="s">
        <v>3439</v>
      </c>
      <c r="I208" s="12" t="s">
        <v>3439</v>
      </c>
      <c r="J208" s="17" t="s">
        <v>3439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">
        <v>3438</v>
      </c>
      <c r="F209" s="12" t="s">
        <v>3438</v>
      </c>
      <c r="G209" s="12" t="s">
        <v>3439</v>
      </c>
      <c r="H209" s="12" t="s">
        <v>3439</v>
      </c>
      <c r="I209" s="12" t="s">
        <v>3439</v>
      </c>
      <c r="J209" s="17" t="s">
        <v>3439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">
        <v>3439</v>
      </c>
      <c r="F210" s="12" t="s">
        <v>3438</v>
      </c>
      <c r="G210" s="12" t="s">
        <v>3439</v>
      </c>
      <c r="H210" s="12" t="s">
        <v>3439</v>
      </c>
      <c r="I210" s="12" t="s">
        <v>3439</v>
      </c>
      <c r="J210" s="17" t="s">
        <v>3439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">
        <v>3439</v>
      </c>
      <c r="F211" s="12" t="s">
        <v>3439</v>
      </c>
      <c r="G211" s="12" t="s">
        <v>3439</v>
      </c>
      <c r="H211" s="12" t="s">
        <v>3439</v>
      </c>
      <c r="I211" s="12" t="s">
        <v>3439</v>
      </c>
      <c r="J211" s="17" t="s">
        <v>3439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">
        <v>3439</v>
      </c>
      <c r="F212" s="12" t="s">
        <v>3439</v>
      </c>
      <c r="G212" s="12" t="s">
        <v>3439</v>
      </c>
      <c r="H212" s="12" t="s">
        <v>3439</v>
      </c>
      <c r="I212" s="12" t="s">
        <v>3439</v>
      </c>
      <c r="J212" s="17" t="s">
        <v>3439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">
        <v>3439</v>
      </c>
      <c r="F213" s="12" t="s">
        <v>3438</v>
      </c>
      <c r="G213" s="12" t="s">
        <v>3439</v>
      </c>
      <c r="H213" s="12" t="s">
        <v>3439</v>
      </c>
      <c r="I213" s="12" t="s">
        <v>3439</v>
      </c>
      <c r="J213" s="17" t="s">
        <v>3439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">
        <v>3439</v>
      </c>
      <c r="F214" s="12" t="s">
        <v>3438</v>
      </c>
      <c r="G214" s="12" t="s">
        <v>3439</v>
      </c>
      <c r="H214" s="12" t="s">
        <v>3439</v>
      </c>
      <c r="I214" s="12" t="s">
        <v>3439</v>
      </c>
      <c r="J214" s="17" t="s">
        <v>3439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">
        <v>3439</v>
      </c>
      <c r="F215" s="12" t="s">
        <v>3438</v>
      </c>
      <c r="G215" s="12" t="s">
        <v>3439</v>
      </c>
      <c r="H215" s="12" t="s">
        <v>3439</v>
      </c>
      <c r="I215" s="12" t="s">
        <v>3439</v>
      </c>
      <c r="J215" s="17" t="s">
        <v>3439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">
        <v>3439</v>
      </c>
      <c r="F216" s="12" t="s">
        <v>3438</v>
      </c>
      <c r="G216" s="12" t="s">
        <v>3439</v>
      </c>
      <c r="H216" s="12" t="s">
        <v>3439</v>
      </c>
      <c r="I216" s="12" t="s">
        <v>3439</v>
      </c>
      <c r="J216" s="17" t="s">
        <v>3439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">
        <v>3439</v>
      </c>
      <c r="F217" s="12" t="s">
        <v>3439</v>
      </c>
      <c r="G217" s="12" t="s">
        <v>3439</v>
      </c>
      <c r="H217" s="12" t="s">
        <v>3439</v>
      </c>
      <c r="I217" s="12" t="s">
        <v>3439</v>
      </c>
      <c r="J217" s="17" t="s">
        <v>3439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">
        <v>3439</v>
      </c>
      <c r="F218" s="12" t="s">
        <v>3438</v>
      </c>
      <c r="G218" s="12" t="s">
        <v>3439</v>
      </c>
      <c r="H218" s="12" t="s">
        <v>3439</v>
      </c>
      <c r="I218" s="12" t="s">
        <v>3439</v>
      </c>
      <c r="J218" s="17" t="s">
        <v>3439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">
        <v>3438</v>
      </c>
      <c r="F219" s="12" t="s">
        <v>3438</v>
      </c>
      <c r="G219" s="12" t="s">
        <v>3439</v>
      </c>
      <c r="H219" s="12" t="s">
        <v>3439</v>
      </c>
      <c r="I219" s="12" t="s">
        <v>3439</v>
      </c>
      <c r="J219" s="17" t="s">
        <v>3439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">
        <v>3439</v>
      </c>
      <c r="F220" s="12" t="s">
        <v>3439</v>
      </c>
      <c r="G220" s="12" t="s">
        <v>3439</v>
      </c>
      <c r="H220" s="12" t="s">
        <v>3439</v>
      </c>
      <c r="I220" s="12" t="s">
        <v>3439</v>
      </c>
      <c r="J220" s="17" t="s">
        <v>3439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">
        <v>3439</v>
      </c>
      <c r="F221" s="12" t="s">
        <v>3438</v>
      </c>
      <c r="G221" s="12" t="s">
        <v>3439</v>
      </c>
      <c r="H221" s="12" t="s">
        <v>3439</v>
      </c>
      <c r="I221" s="12" t="s">
        <v>3439</v>
      </c>
      <c r="J221" s="17" t="s">
        <v>3439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">
        <v>3438</v>
      </c>
      <c r="F222" s="12" t="s">
        <v>3438</v>
      </c>
      <c r="G222" s="12" t="s">
        <v>3439</v>
      </c>
      <c r="H222" s="12" t="s">
        <v>3439</v>
      </c>
      <c r="I222" s="12" t="s">
        <v>3439</v>
      </c>
      <c r="J222" s="17" t="s">
        <v>3439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">
        <v>3439</v>
      </c>
      <c r="F223" s="12" t="s">
        <v>3439</v>
      </c>
      <c r="G223" s="12" t="s">
        <v>3439</v>
      </c>
      <c r="H223" s="12" t="s">
        <v>3439</v>
      </c>
      <c r="I223" s="12" t="s">
        <v>3439</v>
      </c>
      <c r="J223" s="17" t="s">
        <v>3439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">
        <v>3439</v>
      </c>
      <c r="F224" s="12" t="s">
        <v>3439</v>
      </c>
      <c r="G224" s="12" t="s">
        <v>3439</v>
      </c>
      <c r="H224" s="12" t="s">
        <v>3439</v>
      </c>
      <c r="I224" s="12" t="s">
        <v>3439</v>
      </c>
      <c r="J224" s="17" t="s">
        <v>3439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">
        <v>3439</v>
      </c>
      <c r="F225" s="12" t="s">
        <v>3439</v>
      </c>
      <c r="G225" s="12" t="s">
        <v>3439</v>
      </c>
      <c r="H225" s="12" t="s">
        <v>3439</v>
      </c>
      <c r="I225" s="12" t="s">
        <v>3439</v>
      </c>
      <c r="J225" s="17" t="s">
        <v>3439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">
        <v>3438</v>
      </c>
      <c r="F226" s="12" t="s">
        <v>3438</v>
      </c>
      <c r="G226" s="12" t="s">
        <v>3439</v>
      </c>
      <c r="H226" s="12" t="s">
        <v>3439</v>
      </c>
      <c r="I226" s="12" t="s">
        <v>3439</v>
      </c>
      <c r="J226" s="17" t="s">
        <v>3439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">
        <v>3439</v>
      </c>
      <c r="F227" s="12" t="s">
        <v>3438</v>
      </c>
      <c r="G227" s="12" t="s">
        <v>3439</v>
      </c>
      <c r="H227" s="12" t="s">
        <v>3439</v>
      </c>
      <c r="I227" s="12" t="s">
        <v>3439</v>
      </c>
      <c r="J227" s="17" t="s">
        <v>3439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">
        <v>3439</v>
      </c>
      <c r="F228" s="12" t="s">
        <v>3438</v>
      </c>
      <c r="G228" s="12" t="s">
        <v>3439</v>
      </c>
      <c r="H228" s="12" t="s">
        <v>3439</v>
      </c>
      <c r="I228" s="12" t="s">
        <v>3439</v>
      </c>
      <c r="J228" s="17" t="s">
        <v>3439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">
        <v>3438</v>
      </c>
      <c r="F229" s="12" t="s">
        <v>3438</v>
      </c>
      <c r="G229" s="12" t="s">
        <v>3439</v>
      </c>
      <c r="H229" s="12" t="s">
        <v>3439</v>
      </c>
      <c r="I229" s="12" t="s">
        <v>3439</v>
      </c>
      <c r="J229" s="17" t="s">
        <v>3439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">
        <v>3438</v>
      </c>
      <c r="F230" s="12" t="s">
        <v>3438</v>
      </c>
      <c r="G230" s="12" t="s">
        <v>3439</v>
      </c>
      <c r="H230" s="12" t="s">
        <v>3439</v>
      </c>
      <c r="I230" s="12" t="s">
        <v>3439</v>
      </c>
      <c r="J230" s="17" t="s">
        <v>3439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">
        <v>3438</v>
      </c>
      <c r="F231" s="12" t="s">
        <v>3438</v>
      </c>
      <c r="G231" s="12" t="s">
        <v>3439</v>
      </c>
      <c r="H231" s="12" t="s">
        <v>3439</v>
      </c>
      <c r="I231" s="12" t="s">
        <v>3439</v>
      </c>
      <c r="J231" s="17" t="s">
        <v>3439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">
        <v>3438</v>
      </c>
      <c r="F232" s="12" t="s">
        <v>3438</v>
      </c>
      <c r="G232" s="12" t="s">
        <v>3439</v>
      </c>
      <c r="H232" s="12" t="s">
        <v>3439</v>
      </c>
      <c r="I232" s="12" t="s">
        <v>3439</v>
      </c>
      <c r="J232" s="17" t="s">
        <v>3439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">
        <v>3438</v>
      </c>
      <c r="F233" s="12" t="s">
        <v>3438</v>
      </c>
      <c r="G233" s="12" t="s">
        <v>3439</v>
      </c>
      <c r="H233" s="12" t="s">
        <v>3439</v>
      </c>
      <c r="I233" s="12" t="s">
        <v>3439</v>
      </c>
      <c r="J233" s="17" t="s">
        <v>3439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">
        <v>3438</v>
      </c>
      <c r="F234" s="12" t="s">
        <v>3438</v>
      </c>
      <c r="G234" s="12" t="s">
        <v>3439</v>
      </c>
      <c r="H234" s="12" t="s">
        <v>3439</v>
      </c>
      <c r="I234" s="12" t="s">
        <v>3439</v>
      </c>
      <c r="J234" s="17" t="s">
        <v>3439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">
        <v>3438</v>
      </c>
      <c r="F235" s="12" t="s">
        <v>3438</v>
      </c>
      <c r="G235" s="12" t="s">
        <v>3439</v>
      </c>
      <c r="H235" s="12" t="s">
        <v>3439</v>
      </c>
      <c r="I235" s="12" t="s">
        <v>3439</v>
      </c>
      <c r="J235" s="17" t="s">
        <v>3439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">
        <v>3438</v>
      </c>
      <c r="F236" s="12" t="s">
        <v>3438</v>
      </c>
      <c r="G236" s="12" t="s">
        <v>3439</v>
      </c>
      <c r="H236" s="12" t="s">
        <v>3439</v>
      </c>
      <c r="I236" s="12" t="s">
        <v>3439</v>
      </c>
      <c r="J236" s="17" t="s">
        <v>3439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">
        <v>3438</v>
      </c>
      <c r="F237" s="12" t="s">
        <v>3438</v>
      </c>
      <c r="G237" s="12" t="s">
        <v>3439</v>
      </c>
      <c r="H237" s="12" t="s">
        <v>3439</v>
      </c>
      <c r="I237" s="12" t="s">
        <v>3439</v>
      </c>
      <c r="J237" s="17" t="s">
        <v>3439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">
        <v>3438</v>
      </c>
      <c r="F238" s="12" t="s">
        <v>3438</v>
      </c>
      <c r="G238" s="12" t="s">
        <v>3439</v>
      </c>
      <c r="H238" s="12" t="s">
        <v>3439</v>
      </c>
      <c r="I238" s="12" t="s">
        <v>3439</v>
      </c>
      <c r="J238" s="17" t="s">
        <v>3439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">
        <v>3438</v>
      </c>
      <c r="F239" s="12" t="s">
        <v>3438</v>
      </c>
      <c r="G239" s="12" t="s">
        <v>3439</v>
      </c>
      <c r="H239" s="12" t="s">
        <v>3439</v>
      </c>
      <c r="I239" s="12" t="s">
        <v>3439</v>
      </c>
      <c r="J239" s="17" t="s">
        <v>3439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">
        <v>3438</v>
      </c>
      <c r="F240" s="12" t="s">
        <v>3438</v>
      </c>
      <c r="G240" s="12" t="s">
        <v>3439</v>
      </c>
      <c r="H240" s="12" t="s">
        <v>3439</v>
      </c>
      <c r="I240" s="12" t="s">
        <v>3439</v>
      </c>
      <c r="J240" s="17" t="s">
        <v>3439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">
        <v>3438</v>
      </c>
      <c r="F241" s="12" t="s">
        <v>3438</v>
      </c>
      <c r="G241" s="12" t="s">
        <v>3439</v>
      </c>
      <c r="H241" s="12" t="s">
        <v>3439</v>
      </c>
      <c r="I241" s="12" t="s">
        <v>3439</v>
      </c>
      <c r="J241" s="17" t="s">
        <v>3439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">
        <v>3438</v>
      </c>
      <c r="F242" s="12" t="s">
        <v>3438</v>
      </c>
      <c r="G242" s="12" t="s">
        <v>3439</v>
      </c>
      <c r="H242" s="12" t="s">
        <v>3439</v>
      </c>
      <c r="I242" s="12" t="s">
        <v>3439</v>
      </c>
      <c r="J242" s="17" t="s">
        <v>3439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">
        <v>3438</v>
      </c>
      <c r="F243" s="12" t="s">
        <v>3438</v>
      </c>
      <c r="G243" s="12" t="s">
        <v>3439</v>
      </c>
      <c r="H243" s="12" t="s">
        <v>3439</v>
      </c>
      <c r="I243" s="12" t="s">
        <v>3439</v>
      </c>
      <c r="J243" s="17" t="s">
        <v>3439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">
        <v>3438</v>
      </c>
      <c r="F244" s="12" t="s">
        <v>3438</v>
      </c>
      <c r="G244" s="12" t="s">
        <v>3439</v>
      </c>
      <c r="H244" s="12" t="s">
        <v>3439</v>
      </c>
      <c r="I244" s="12" t="s">
        <v>3439</v>
      </c>
      <c r="J244" s="17" t="s">
        <v>3439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">
        <v>3438</v>
      </c>
      <c r="F245" s="12" t="s">
        <v>3438</v>
      </c>
      <c r="G245" s="12" t="s">
        <v>3439</v>
      </c>
      <c r="H245" s="12" t="s">
        <v>3439</v>
      </c>
      <c r="I245" s="12" t="s">
        <v>3439</v>
      </c>
      <c r="J245" s="17" t="s">
        <v>3439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">
        <v>3438</v>
      </c>
      <c r="F246" s="12" t="s">
        <v>3438</v>
      </c>
      <c r="G246" s="12" t="s">
        <v>3439</v>
      </c>
      <c r="H246" s="12" t="s">
        <v>3439</v>
      </c>
      <c r="I246" s="12" t="s">
        <v>3439</v>
      </c>
      <c r="J246" s="17" t="s">
        <v>3439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">
        <v>3438</v>
      </c>
      <c r="F247" s="12" t="s">
        <v>3438</v>
      </c>
      <c r="G247" s="12" t="s">
        <v>3439</v>
      </c>
      <c r="H247" s="12" t="s">
        <v>3439</v>
      </c>
      <c r="I247" s="12" t="s">
        <v>3439</v>
      </c>
      <c r="J247" s="17" t="s">
        <v>3439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">
        <v>3438</v>
      </c>
      <c r="F248" s="12" t="s">
        <v>3438</v>
      </c>
      <c r="G248" s="12" t="s">
        <v>3439</v>
      </c>
      <c r="H248" s="12" t="s">
        <v>3439</v>
      </c>
      <c r="I248" s="12" t="s">
        <v>3439</v>
      </c>
      <c r="J248" s="17" t="s">
        <v>3439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">
        <v>3438</v>
      </c>
      <c r="F249" s="12" t="s">
        <v>3438</v>
      </c>
      <c r="G249" s="12" t="s">
        <v>3439</v>
      </c>
      <c r="H249" s="12" t="s">
        <v>3439</v>
      </c>
      <c r="I249" s="12" t="s">
        <v>3439</v>
      </c>
      <c r="J249" s="17" t="s">
        <v>3439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">
        <v>3438</v>
      </c>
      <c r="F250" s="12" t="s">
        <v>3438</v>
      </c>
      <c r="G250" s="12" t="s">
        <v>3439</v>
      </c>
      <c r="H250" s="12" t="s">
        <v>3439</v>
      </c>
      <c r="I250" s="12" t="s">
        <v>3439</v>
      </c>
      <c r="J250" s="17" t="s">
        <v>3439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">
        <v>3438</v>
      </c>
      <c r="F251" s="12" t="s">
        <v>3438</v>
      </c>
      <c r="G251" s="12" t="s">
        <v>3439</v>
      </c>
      <c r="H251" s="12" t="s">
        <v>3439</v>
      </c>
      <c r="I251" s="12" t="s">
        <v>3439</v>
      </c>
      <c r="J251" s="17" t="s">
        <v>3439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">
        <v>3438</v>
      </c>
      <c r="F252" s="12" t="s">
        <v>3438</v>
      </c>
      <c r="G252" s="12" t="s">
        <v>3439</v>
      </c>
      <c r="H252" s="12" t="s">
        <v>3439</v>
      </c>
      <c r="I252" s="12" t="s">
        <v>3439</v>
      </c>
      <c r="J252" s="17" t="s">
        <v>3439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">
        <v>3438</v>
      </c>
      <c r="F253" s="12" t="s">
        <v>3438</v>
      </c>
      <c r="G253" s="12" t="s">
        <v>3439</v>
      </c>
      <c r="H253" s="12" t="s">
        <v>3439</v>
      </c>
      <c r="I253" s="12" t="s">
        <v>3439</v>
      </c>
      <c r="J253" s="17" t="s">
        <v>3439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">
        <v>3438</v>
      </c>
      <c r="F254" s="12" t="s">
        <v>3438</v>
      </c>
      <c r="G254" s="12" t="s">
        <v>3439</v>
      </c>
      <c r="H254" s="12" t="s">
        <v>3439</v>
      </c>
      <c r="I254" s="12" t="s">
        <v>3439</v>
      </c>
      <c r="J254" s="17" t="s">
        <v>3439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">
        <v>3438</v>
      </c>
      <c r="F255" s="12" t="s">
        <v>3438</v>
      </c>
      <c r="G255" s="12" t="s">
        <v>3439</v>
      </c>
      <c r="H255" s="12" t="s">
        <v>3439</v>
      </c>
      <c r="I255" s="12" t="s">
        <v>3439</v>
      </c>
      <c r="J255" s="17" t="s">
        <v>3439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">
        <v>3439</v>
      </c>
      <c r="F256" s="12" t="s">
        <v>3438</v>
      </c>
      <c r="G256" s="12" t="s">
        <v>3439</v>
      </c>
      <c r="H256" s="12" t="s">
        <v>3439</v>
      </c>
      <c r="I256" s="12" t="s">
        <v>3439</v>
      </c>
      <c r="J256" s="17" t="s">
        <v>3439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">
        <v>3438</v>
      </c>
      <c r="F257" s="12" t="s">
        <v>3438</v>
      </c>
      <c r="G257" s="12" t="s">
        <v>3439</v>
      </c>
      <c r="H257" s="12" t="s">
        <v>3439</v>
      </c>
      <c r="I257" s="12" t="s">
        <v>3439</v>
      </c>
      <c r="J257" s="17" t="s">
        <v>3439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">
        <v>3439</v>
      </c>
      <c r="F258" s="12" t="s">
        <v>3438</v>
      </c>
      <c r="G258" s="12" t="s">
        <v>3439</v>
      </c>
      <c r="H258" s="12" t="s">
        <v>3439</v>
      </c>
      <c r="I258" s="12" t="s">
        <v>3439</v>
      </c>
      <c r="J258" s="17" t="s">
        <v>3439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">
        <v>3438</v>
      </c>
      <c r="F259" s="12" t="s">
        <v>3438</v>
      </c>
      <c r="G259" s="12" t="s">
        <v>3439</v>
      </c>
      <c r="H259" s="12" t="s">
        <v>3439</v>
      </c>
      <c r="I259" s="12" t="s">
        <v>3439</v>
      </c>
      <c r="J259" s="17" t="s">
        <v>3439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">
        <v>3439</v>
      </c>
      <c r="F260" s="12" t="s">
        <v>3438</v>
      </c>
      <c r="G260" s="12" t="s">
        <v>3439</v>
      </c>
      <c r="H260" s="12" t="s">
        <v>3439</v>
      </c>
      <c r="I260" s="12" t="s">
        <v>3439</v>
      </c>
      <c r="J260" s="17" t="s">
        <v>3439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">
        <v>3438</v>
      </c>
      <c r="F261" s="12" t="s">
        <v>3438</v>
      </c>
      <c r="G261" s="12" t="s">
        <v>3439</v>
      </c>
      <c r="H261" s="12" t="s">
        <v>3439</v>
      </c>
      <c r="I261" s="12" t="s">
        <v>3439</v>
      </c>
      <c r="J261" s="17" t="s">
        <v>3439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">
        <v>3438</v>
      </c>
      <c r="F262" s="12" t="s">
        <v>3438</v>
      </c>
      <c r="G262" s="12" t="s">
        <v>3439</v>
      </c>
      <c r="H262" s="12" t="s">
        <v>3439</v>
      </c>
      <c r="I262" s="12" t="s">
        <v>3439</v>
      </c>
      <c r="J262" s="17" t="s">
        <v>3439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">
        <v>3438</v>
      </c>
      <c r="F263" s="12" t="s">
        <v>3438</v>
      </c>
      <c r="G263" s="12" t="s">
        <v>3439</v>
      </c>
      <c r="H263" s="12" t="s">
        <v>3439</v>
      </c>
      <c r="I263" s="12" t="s">
        <v>3439</v>
      </c>
      <c r="J263" s="17" t="s">
        <v>3439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">
        <v>3438</v>
      </c>
      <c r="F264" s="12" t="s">
        <v>3438</v>
      </c>
      <c r="G264" s="12" t="s">
        <v>3439</v>
      </c>
      <c r="H264" s="12" t="s">
        <v>3439</v>
      </c>
      <c r="I264" s="12" t="s">
        <v>3439</v>
      </c>
      <c r="J264" s="17" t="s">
        <v>3439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">
        <v>3438</v>
      </c>
      <c r="F265" s="12" t="s">
        <v>3438</v>
      </c>
      <c r="G265" s="12" t="s">
        <v>3439</v>
      </c>
      <c r="H265" s="12" t="s">
        <v>3439</v>
      </c>
      <c r="I265" s="12" t="s">
        <v>3439</v>
      </c>
      <c r="J265" s="17" t="s">
        <v>3439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">
        <v>3438</v>
      </c>
      <c r="F266" s="12" t="s">
        <v>3438</v>
      </c>
      <c r="G266" s="12" t="s">
        <v>3439</v>
      </c>
      <c r="H266" s="12" t="s">
        <v>3439</v>
      </c>
      <c r="I266" s="12" t="s">
        <v>3439</v>
      </c>
      <c r="J266" s="17" t="s">
        <v>3439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">
        <v>3439</v>
      </c>
      <c r="F267" s="12" t="s">
        <v>3438</v>
      </c>
      <c r="G267" s="12" t="s">
        <v>3439</v>
      </c>
      <c r="H267" s="12" t="s">
        <v>3439</v>
      </c>
      <c r="I267" s="12" t="s">
        <v>3439</v>
      </c>
      <c r="J267" s="17" t="s">
        <v>3439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">
        <v>3438</v>
      </c>
      <c r="F268" s="12" t="s">
        <v>3438</v>
      </c>
      <c r="G268" s="12" t="s">
        <v>3439</v>
      </c>
      <c r="H268" s="12" t="s">
        <v>3439</v>
      </c>
      <c r="I268" s="12" t="s">
        <v>3439</v>
      </c>
      <c r="J268" s="17" t="s">
        <v>3439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">
        <v>3438</v>
      </c>
      <c r="F269" s="12" t="s">
        <v>3438</v>
      </c>
      <c r="G269" s="12" t="s">
        <v>3439</v>
      </c>
      <c r="H269" s="12" t="s">
        <v>3439</v>
      </c>
      <c r="I269" s="12" t="s">
        <v>3439</v>
      </c>
      <c r="J269" s="17" t="s">
        <v>3439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">
        <v>3438</v>
      </c>
      <c r="F270" s="12" t="s">
        <v>3438</v>
      </c>
      <c r="G270" s="12" t="s">
        <v>3439</v>
      </c>
      <c r="H270" s="12" t="s">
        <v>3439</v>
      </c>
      <c r="I270" s="12" t="s">
        <v>3439</v>
      </c>
      <c r="J270" s="17" t="s">
        <v>3439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">
        <v>3438</v>
      </c>
      <c r="F271" s="12" t="s">
        <v>3438</v>
      </c>
      <c r="G271" s="12" t="s">
        <v>3439</v>
      </c>
      <c r="H271" s="12" t="s">
        <v>3439</v>
      </c>
      <c r="I271" s="12" t="s">
        <v>3439</v>
      </c>
      <c r="J271" s="17" t="s">
        <v>3439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">
        <v>3438</v>
      </c>
      <c r="F272" s="12" t="s">
        <v>3438</v>
      </c>
      <c r="G272" s="12" t="s">
        <v>3439</v>
      </c>
      <c r="H272" s="12" t="s">
        <v>3439</v>
      </c>
      <c r="I272" s="12" t="s">
        <v>3439</v>
      </c>
      <c r="J272" s="17" t="s">
        <v>3439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">
        <v>3439</v>
      </c>
      <c r="F273" s="12" t="s">
        <v>3438</v>
      </c>
      <c r="G273" s="12" t="s">
        <v>3439</v>
      </c>
      <c r="H273" s="12" t="s">
        <v>3439</v>
      </c>
      <c r="I273" s="12" t="s">
        <v>3439</v>
      </c>
      <c r="J273" s="17" t="s">
        <v>3439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">
        <v>3438</v>
      </c>
      <c r="F274" s="12" t="s">
        <v>3438</v>
      </c>
      <c r="G274" s="12" t="s">
        <v>3439</v>
      </c>
      <c r="H274" s="12" t="s">
        <v>3439</v>
      </c>
      <c r="I274" s="12" t="s">
        <v>3439</v>
      </c>
      <c r="J274" s="17" t="s">
        <v>3439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">
        <v>3438</v>
      </c>
      <c r="F275" s="12" t="s">
        <v>3438</v>
      </c>
      <c r="G275" s="12" t="s">
        <v>3439</v>
      </c>
      <c r="H275" s="12" t="s">
        <v>3439</v>
      </c>
      <c r="I275" s="12" t="s">
        <v>3439</v>
      </c>
      <c r="J275" s="17" t="s">
        <v>3439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">
        <v>3438</v>
      </c>
      <c r="F276" s="12" t="s">
        <v>3438</v>
      </c>
      <c r="G276" s="12" t="s">
        <v>3439</v>
      </c>
      <c r="H276" s="12" t="s">
        <v>3439</v>
      </c>
      <c r="I276" s="12" t="s">
        <v>3439</v>
      </c>
      <c r="J276" s="17" t="s">
        <v>3439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">
        <v>3438</v>
      </c>
      <c r="F277" s="12" t="s">
        <v>3438</v>
      </c>
      <c r="G277" s="12" t="s">
        <v>3439</v>
      </c>
      <c r="H277" s="12" t="s">
        <v>3439</v>
      </c>
      <c r="I277" s="12" t="s">
        <v>3439</v>
      </c>
      <c r="J277" s="17" t="s">
        <v>3439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">
        <v>3438</v>
      </c>
      <c r="F278" s="12" t="s">
        <v>3438</v>
      </c>
      <c r="G278" s="12" t="s">
        <v>3439</v>
      </c>
      <c r="H278" s="12" t="s">
        <v>3439</v>
      </c>
      <c r="I278" s="12" t="s">
        <v>3439</v>
      </c>
      <c r="J278" s="17" t="s">
        <v>3439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">
        <v>3439</v>
      </c>
      <c r="F279" s="12" t="s">
        <v>3438</v>
      </c>
      <c r="G279" s="12" t="s">
        <v>3439</v>
      </c>
      <c r="H279" s="12" t="s">
        <v>3439</v>
      </c>
      <c r="I279" s="12" t="s">
        <v>3439</v>
      </c>
      <c r="J279" s="17" t="s">
        <v>3439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">
        <v>3439</v>
      </c>
      <c r="F280" s="12" t="s">
        <v>3438</v>
      </c>
      <c r="G280" s="12" t="s">
        <v>3439</v>
      </c>
      <c r="H280" s="12" t="s">
        <v>3439</v>
      </c>
      <c r="I280" s="12" t="s">
        <v>3439</v>
      </c>
      <c r="J280" s="17" t="s">
        <v>3439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">
        <v>3438</v>
      </c>
      <c r="F281" s="12" t="s">
        <v>3438</v>
      </c>
      <c r="G281" s="12" t="s">
        <v>3439</v>
      </c>
      <c r="H281" s="12" t="s">
        <v>3439</v>
      </c>
      <c r="I281" s="12" t="s">
        <v>3439</v>
      </c>
      <c r="J281" s="17" t="s">
        <v>3439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">
        <v>3438</v>
      </c>
      <c r="F282" s="12" t="s">
        <v>3438</v>
      </c>
      <c r="G282" s="12" t="s">
        <v>3439</v>
      </c>
      <c r="H282" s="12" t="s">
        <v>3439</v>
      </c>
      <c r="I282" s="12" t="s">
        <v>3439</v>
      </c>
      <c r="J282" s="17" t="s">
        <v>3439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">
        <v>3438</v>
      </c>
      <c r="F283" s="12" t="s">
        <v>3438</v>
      </c>
      <c r="G283" s="12" t="s">
        <v>3439</v>
      </c>
      <c r="H283" s="12" t="s">
        <v>3439</v>
      </c>
      <c r="I283" s="12" t="s">
        <v>3439</v>
      </c>
      <c r="J283" s="17" t="s">
        <v>3439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">
        <v>3438</v>
      </c>
      <c r="F284" s="12" t="s">
        <v>3438</v>
      </c>
      <c r="G284" s="12" t="s">
        <v>3439</v>
      </c>
      <c r="H284" s="12" t="s">
        <v>3439</v>
      </c>
      <c r="I284" s="12" t="s">
        <v>3439</v>
      </c>
      <c r="J284" s="17" t="s">
        <v>3439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">
        <v>3438</v>
      </c>
      <c r="F285" s="12" t="s">
        <v>3438</v>
      </c>
      <c r="G285" s="12" t="s">
        <v>3439</v>
      </c>
      <c r="H285" s="12" t="s">
        <v>3439</v>
      </c>
      <c r="I285" s="12" t="s">
        <v>3439</v>
      </c>
      <c r="J285" s="17" t="s">
        <v>3439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">
        <v>3439</v>
      </c>
      <c r="F286" s="12" t="s">
        <v>3438</v>
      </c>
      <c r="G286" s="12" t="s">
        <v>3439</v>
      </c>
      <c r="H286" s="12" t="s">
        <v>3439</v>
      </c>
      <c r="I286" s="12" t="s">
        <v>3439</v>
      </c>
      <c r="J286" s="17" t="s">
        <v>3439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">
        <v>3439</v>
      </c>
      <c r="F287" s="12" t="s">
        <v>3438</v>
      </c>
      <c r="G287" s="12" t="s">
        <v>3439</v>
      </c>
      <c r="H287" s="12" t="s">
        <v>3439</v>
      </c>
      <c r="I287" s="12" t="s">
        <v>3439</v>
      </c>
      <c r="J287" s="17" t="s">
        <v>3439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">
        <v>3438</v>
      </c>
      <c r="F288" s="12" t="s">
        <v>3438</v>
      </c>
      <c r="G288" s="12" t="s">
        <v>3439</v>
      </c>
      <c r="H288" s="12" t="s">
        <v>3439</v>
      </c>
      <c r="I288" s="12" t="s">
        <v>3439</v>
      </c>
      <c r="J288" s="17" t="s">
        <v>3439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">
        <v>3438</v>
      </c>
      <c r="F289" s="12" t="s">
        <v>3438</v>
      </c>
      <c r="G289" s="12" t="s">
        <v>3439</v>
      </c>
      <c r="H289" s="12" t="s">
        <v>3439</v>
      </c>
      <c r="I289" s="12" t="s">
        <v>3439</v>
      </c>
      <c r="J289" s="17" t="s">
        <v>3439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">
        <v>3438</v>
      </c>
      <c r="F290" s="12" t="s">
        <v>3438</v>
      </c>
      <c r="G290" s="12" t="s">
        <v>3439</v>
      </c>
      <c r="H290" s="12" t="s">
        <v>3439</v>
      </c>
      <c r="I290" s="12" t="s">
        <v>3439</v>
      </c>
      <c r="J290" s="17" t="s">
        <v>3439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">
        <v>3438</v>
      </c>
      <c r="F291" s="12" t="s">
        <v>3438</v>
      </c>
      <c r="G291" s="12" t="s">
        <v>3439</v>
      </c>
      <c r="H291" s="12" t="s">
        <v>3439</v>
      </c>
      <c r="I291" s="12" t="s">
        <v>3439</v>
      </c>
      <c r="J291" s="17" t="s">
        <v>3439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">
        <v>3438</v>
      </c>
      <c r="F292" s="12" t="s">
        <v>3438</v>
      </c>
      <c r="G292" s="12" t="s">
        <v>3439</v>
      </c>
      <c r="H292" s="12" t="s">
        <v>3439</v>
      </c>
      <c r="I292" s="12" t="s">
        <v>3439</v>
      </c>
      <c r="J292" s="17" t="s">
        <v>3439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">
        <v>3438</v>
      </c>
      <c r="F293" s="12" t="s">
        <v>3438</v>
      </c>
      <c r="G293" s="12" t="s">
        <v>3439</v>
      </c>
      <c r="H293" s="12" t="s">
        <v>3439</v>
      </c>
      <c r="I293" s="12" t="s">
        <v>3439</v>
      </c>
      <c r="J293" s="17" t="s">
        <v>3439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">
        <v>3438</v>
      </c>
      <c r="F294" s="12" t="s">
        <v>3438</v>
      </c>
      <c r="G294" s="12" t="s">
        <v>3439</v>
      </c>
      <c r="H294" s="12" t="s">
        <v>3439</v>
      </c>
      <c r="I294" s="12" t="s">
        <v>3439</v>
      </c>
      <c r="J294" s="17" t="s">
        <v>3439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">
        <v>3438</v>
      </c>
      <c r="F295" s="12" t="s">
        <v>3438</v>
      </c>
      <c r="G295" s="12" t="s">
        <v>3439</v>
      </c>
      <c r="H295" s="12" t="s">
        <v>3439</v>
      </c>
      <c r="I295" s="12" t="s">
        <v>3439</v>
      </c>
      <c r="J295" s="17" t="s">
        <v>3439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">
        <v>3439</v>
      </c>
      <c r="F296" s="12" t="s">
        <v>3438</v>
      </c>
      <c r="G296" s="12" t="s">
        <v>3439</v>
      </c>
      <c r="H296" s="12" t="s">
        <v>3439</v>
      </c>
      <c r="I296" s="12" t="s">
        <v>3439</v>
      </c>
      <c r="J296" s="17" t="s">
        <v>3439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">
        <v>3438</v>
      </c>
      <c r="F297" s="12" t="s">
        <v>3438</v>
      </c>
      <c r="G297" s="12" t="s">
        <v>3439</v>
      </c>
      <c r="H297" s="12" t="s">
        <v>3439</v>
      </c>
      <c r="I297" s="12" t="s">
        <v>3439</v>
      </c>
      <c r="J297" s="17" t="s">
        <v>3439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">
        <v>3438</v>
      </c>
      <c r="F298" s="12" t="s">
        <v>3438</v>
      </c>
      <c r="G298" s="12" t="s">
        <v>3439</v>
      </c>
      <c r="H298" s="12" t="s">
        <v>3439</v>
      </c>
      <c r="I298" s="12" t="s">
        <v>3439</v>
      </c>
      <c r="J298" s="17" t="s">
        <v>3439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">
        <v>3438</v>
      </c>
      <c r="F299" s="12" t="s">
        <v>3438</v>
      </c>
      <c r="G299" s="12" t="s">
        <v>3439</v>
      </c>
      <c r="H299" s="12" t="s">
        <v>3439</v>
      </c>
      <c r="I299" s="12" t="s">
        <v>3439</v>
      </c>
      <c r="J299" s="17" t="s">
        <v>3439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">
        <v>3438</v>
      </c>
      <c r="F300" s="12" t="s">
        <v>3438</v>
      </c>
      <c r="G300" s="12" t="s">
        <v>3439</v>
      </c>
      <c r="H300" s="12" t="s">
        <v>3439</v>
      </c>
      <c r="I300" s="12" t="s">
        <v>3439</v>
      </c>
      <c r="J300" s="17" t="s">
        <v>3439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">
        <v>3438</v>
      </c>
      <c r="F301" s="12" t="s">
        <v>3438</v>
      </c>
      <c r="G301" s="12" t="s">
        <v>3439</v>
      </c>
      <c r="H301" s="12" t="s">
        <v>3439</v>
      </c>
      <c r="I301" s="12" t="s">
        <v>3439</v>
      </c>
      <c r="J301" s="17" t="s">
        <v>3439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">
        <v>3438</v>
      </c>
      <c r="F302" s="12" t="s">
        <v>3438</v>
      </c>
      <c r="G302" s="12" t="s">
        <v>3439</v>
      </c>
      <c r="H302" s="12" t="s">
        <v>3439</v>
      </c>
      <c r="I302" s="12" t="s">
        <v>3439</v>
      </c>
      <c r="J302" s="17" t="s">
        <v>3439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">
        <v>3438</v>
      </c>
      <c r="F303" s="12" t="s">
        <v>3438</v>
      </c>
      <c r="G303" s="12" t="s">
        <v>3439</v>
      </c>
      <c r="H303" s="12" t="s">
        <v>3439</v>
      </c>
      <c r="I303" s="12" t="s">
        <v>3439</v>
      </c>
      <c r="J303" s="17" t="s">
        <v>3439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">
        <v>3438</v>
      </c>
      <c r="F304" s="12" t="s">
        <v>3438</v>
      </c>
      <c r="G304" s="12" t="s">
        <v>3439</v>
      </c>
      <c r="H304" s="12" t="s">
        <v>3439</v>
      </c>
      <c r="I304" s="12" t="s">
        <v>3439</v>
      </c>
      <c r="J304" s="17" t="s">
        <v>3439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">
        <v>3438</v>
      </c>
      <c r="F305" s="12" t="s">
        <v>3438</v>
      </c>
      <c r="G305" s="12" t="s">
        <v>3439</v>
      </c>
      <c r="H305" s="12" t="s">
        <v>3439</v>
      </c>
      <c r="I305" s="12" t="s">
        <v>3439</v>
      </c>
      <c r="J305" s="17" t="s">
        <v>3439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">
        <v>3438</v>
      </c>
      <c r="F306" s="12" t="s">
        <v>3438</v>
      </c>
      <c r="G306" s="12" t="s">
        <v>3439</v>
      </c>
      <c r="H306" s="12" t="s">
        <v>3439</v>
      </c>
      <c r="I306" s="12" t="s">
        <v>3439</v>
      </c>
      <c r="J306" s="17" t="s">
        <v>3439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">
        <v>3438</v>
      </c>
      <c r="F307" s="12" t="s">
        <v>3438</v>
      </c>
      <c r="G307" s="12" t="s">
        <v>3439</v>
      </c>
      <c r="H307" s="12" t="s">
        <v>3439</v>
      </c>
      <c r="I307" s="12" t="s">
        <v>3439</v>
      </c>
      <c r="J307" s="17" t="s">
        <v>3439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">
        <v>3439</v>
      </c>
      <c r="F308" s="12" t="s">
        <v>3438</v>
      </c>
      <c r="G308" s="12" t="s">
        <v>3439</v>
      </c>
      <c r="H308" s="12" t="s">
        <v>3439</v>
      </c>
      <c r="I308" s="12" t="s">
        <v>3439</v>
      </c>
      <c r="J308" s="17" t="s">
        <v>3439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">
        <v>3438</v>
      </c>
      <c r="F309" s="12" t="s">
        <v>3438</v>
      </c>
      <c r="G309" s="12" t="s">
        <v>3439</v>
      </c>
      <c r="H309" s="12" t="s">
        <v>3439</v>
      </c>
      <c r="I309" s="12" t="s">
        <v>3439</v>
      </c>
      <c r="J309" s="17" t="s">
        <v>3439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">
        <v>3438</v>
      </c>
      <c r="F310" s="12" t="s">
        <v>3438</v>
      </c>
      <c r="G310" s="12" t="s">
        <v>3439</v>
      </c>
      <c r="H310" s="12" t="s">
        <v>3439</v>
      </c>
      <c r="I310" s="12" t="s">
        <v>3439</v>
      </c>
      <c r="J310" s="17" t="s">
        <v>3439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">
        <v>3439</v>
      </c>
      <c r="F311" s="12" t="s">
        <v>3438</v>
      </c>
      <c r="G311" s="12" t="s">
        <v>3439</v>
      </c>
      <c r="H311" s="12" t="s">
        <v>3439</v>
      </c>
      <c r="I311" s="12" t="s">
        <v>3439</v>
      </c>
      <c r="J311" s="17" t="s">
        <v>3439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">
        <v>3438</v>
      </c>
      <c r="F312" s="12" t="s">
        <v>3438</v>
      </c>
      <c r="G312" s="12" t="s">
        <v>3439</v>
      </c>
      <c r="H312" s="12" t="s">
        <v>3439</v>
      </c>
      <c r="I312" s="12" t="s">
        <v>3439</v>
      </c>
      <c r="J312" s="17" t="s">
        <v>3439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">
        <v>3438</v>
      </c>
      <c r="F313" s="12" t="s">
        <v>3438</v>
      </c>
      <c r="G313" s="12" t="s">
        <v>3439</v>
      </c>
      <c r="H313" s="12" t="s">
        <v>3439</v>
      </c>
      <c r="I313" s="12" t="s">
        <v>3439</v>
      </c>
      <c r="J313" s="17" t="s">
        <v>3439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">
        <v>3438</v>
      </c>
      <c r="F314" s="12" t="s">
        <v>3438</v>
      </c>
      <c r="G314" s="12" t="s">
        <v>3439</v>
      </c>
      <c r="H314" s="12" t="s">
        <v>3439</v>
      </c>
      <c r="I314" s="12" t="s">
        <v>3439</v>
      </c>
      <c r="J314" s="17" t="s">
        <v>3439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">
        <v>3439</v>
      </c>
      <c r="F315" s="12" t="s">
        <v>3438</v>
      </c>
      <c r="G315" s="12" t="s">
        <v>3439</v>
      </c>
      <c r="H315" s="12" t="s">
        <v>3439</v>
      </c>
      <c r="I315" s="12" t="s">
        <v>3439</v>
      </c>
      <c r="J315" s="17" t="s">
        <v>3439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">
        <v>3438</v>
      </c>
      <c r="F316" s="12" t="s">
        <v>3438</v>
      </c>
      <c r="G316" s="12" t="s">
        <v>3439</v>
      </c>
      <c r="H316" s="12" t="s">
        <v>3439</v>
      </c>
      <c r="I316" s="12" t="s">
        <v>3439</v>
      </c>
      <c r="J316" s="17" t="s">
        <v>3439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">
        <v>3438</v>
      </c>
      <c r="F317" s="12" t="s">
        <v>3438</v>
      </c>
      <c r="G317" s="12" t="s">
        <v>3439</v>
      </c>
      <c r="H317" s="12" t="s">
        <v>3439</v>
      </c>
      <c r="I317" s="12" t="s">
        <v>3439</v>
      </c>
      <c r="J317" s="17" t="s">
        <v>3439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">
        <v>3438</v>
      </c>
      <c r="F318" s="12" t="s">
        <v>3438</v>
      </c>
      <c r="G318" s="12" t="s">
        <v>3439</v>
      </c>
      <c r="H318" s="12" t="s">
        <v>3439</v>
      </c>
      <c r="I318" s="12" t="s">
        <v>3439</v>
      </c>
      <c r="J318" s="17" t="s">
        <v>3439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">
        <v>3439</v>
      </c>
      <c r="F319" s="12" t="s">
        <v>3438</v>
      </c>
      <c r="G319" s="12" t="s">
        <v>3439</v>
      </c>
      <c r="H319" s="12" t="s">
        <v>3439</v>
      </c>
      <c r="I319" s="12" t="s">
        <v>3439</v>
      </c>
      <c r="J319" s="17" t="s">
        <v>3439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">
        <v>3438</v>
      </c>
      <c r="F320" s="12" t="s">
        <v>3438</v>
      </c>
      <c r="G320" s="12" t="s">
        <v>3439</v>
      </c>
      <c r="H320" s="12" t="s">
        <v>3439</v>
      </c>
      <c r="I320" s="12" t="s">
        <v>3439</v>
      </c>
      <c r="J320" s="17" t="s">
        <v>3439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">
        <v>3438</v>
      </c>
      <c r="F321" s="12" t="s">
        <v>3438</v>
      </c>
      <c r="G321" s="12" t="s">
        <v>3439</v>
      </c>
      <c r="H321" s="12" t="s">
        <v>3439</v>
      </c>
      <c r="I321" s="12" t="s">
        <v>3439</v>
      </c>
      <c r="J321" s="17" t="s">
        <v>3439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">
        <v>3438</v>
      </c>
      <c r="F322" s="12" t="s">
        <v>3438</v>
      </c>
      <c r="G322" s="12" t="s">
        <v>3439</v>
      </c>
      <c r="H322" s="12" t="s">
        <v>3439</v>
      </c>
      <c r="I322" s="12" t="s">
        <v>3439</v>
      </c>
      <c r="J322" s="17" t="s">
        <v>3439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">
        <v>3438</v>
      </c>
      <c r="F323" s="12" t="s">
        <v>3438</v>
      </c>
      <c r="G323" s="12" t="s">
        <v>3439</v>
      </c>
      <c r="H323" s="12" t="s">
        <v>3439</v>
      </c>
      <c r="I323" s="12" t="s">
        <v>3439</v>
      </c>
      <c r="J323" s="17" t="s">
        <v>3439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">
        <v>3438</v>
      </c>
      <c r="F324" s="12" t="s">
        <v>3438</v>
      </c>
      <c r="G324" s="12" t="s">
        <v>3439</v>
      </c>
      <c r="H324" s="12" t="s">
        <v>3439</v>
      </c>
      <c r="I324" s="12" t="s">
        <v>3439</v>
      </c>
      <c r="J324" s="17" t="s">
        <v>3439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">
        <v>3438</v>
      </c>
      <c r="F325" s="12" t="s">
        <v>3438</v>
      </c>
      <c r="G325" s="12" t="s">
        <v>3439</v>
      </c>
      <c r="H325" s="12" t="s">
        <v>3439</v>
      </c>
      <c r="I325" s="12" t="s">
        <v>3439</v>
      </c>
      <c r="J325" s="17" t="s">
        <v>3439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">
        <v>3438</v>
      </c>
      <c r="F326" s="12" t="s">
        <v>3438</v>
      </c>
      <c r="G326" s="12" t="s">
        <v>3439</v>
      </c>
      <c r="H326" s="12" t="s">
        <v>3439</v>
      </c>
      <c r="I326" s="12" t="s">
        <v>3439</v>
      </c>
      <c r="J326" s="17" t="s">
        <v>3439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">
        <v>3438</v>
      </c>
      <c r="F327" s="12" t="s">
        <v>3438</v>
      </c>
      <c r="G327" s="12" t="s">
        <v>3439</v>
      </c>
      <c r="H327" s="12" t="s">
        <v>3439</v>
      </c>
      <c r="I327" s="12" t="s">
        <v>3439</v>
      </c>
      <c r="J327" s="17" t="s">
        <v>3439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">
        <v>3438</v>
      </c>
      <c r="F328" s="12" t="s">
        <v>3438</v>
      </c>
      <c r="G328" s="12" t="s">
        <v>3439</v>
      </c>
      <c r="H328" s="12" t="s">
        <v>3439</v>
      </c>
      <c r="I328" s="12" t="s">
        <v>3439</v>
      </c>
      <c r="J328" s="17" t="s">
        <v>3439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">
        <v>3439</v>
      </c>
      <c r="F329" s="12" t="s">
        <v>3438</v>
      </c>
      <c r="G329" s="12" t="s">
        <v>3439</v>
      </c>
      <c r="H329" s="12" t="s">
        <v>3439</v>
      </c>
      <c r="I329" s="12" t="s">
        <v>3439</v>
      </c>
      <c r="J329" s="17" t="s">
        <v>3439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">
        <v>3439</v>
      </c>
      <c r="F330" s="12" t="s">
        <v>3439</v>
      </c>
      <c r="G330" s="12" t="s">
        <v>3439</v>
      </c>
      <c r="H330" s="12" t="s">
        <v>3439</v>
      </c>
      <c r="I330" s="12" t="s">
        <v>3439</v>
      </c>
      <c r="J330" s="17" t="s">
        <v>3439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">
        <v>3439</v>
      </c>
      <c r="F331" s="12" t="s">
        <v>3439</v>
      </c>
      <c r="G331" s="12" t="s">
        <v>3439</v>
      </c>
      <c r="H331" s="12" t="s">
        <v>3439</v>
      </c>
      <c r="I331" s="12" t="s">
        <v>3439</v>
      </c>
      <c r="J331" s="17" t="s">
        <v>3439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">
        <v>3439</v>
      </c>
      <c r="F332" s="12" t="s">
        <v>3439</v>
      </c>
      <c r="G332" s="12" t="s">
        <v>3439</v>
      </c>
      <c r="H332" s="12" t="s">
        <v>3439</v>
      </c>
      <c r="I332" s="12" t="s">
        <v>3439</v>
      </c>
      <c r="J332" s="17" t="s">
        <v>3439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">
        <v>3439</v>
      </c>
      <c r="F333" s="12" t="s">
        <v>3438</v>
      </c>
      <c r="G333" s="12" t="s">
        <v>3439</v>
      </c>
      <c r="H333" s="12" t="s">
        <v>3439</v>
      </c>
      <c r="I333" s="12" t="s">
        <v>3439</v>
      </c>
      <c r="J333" s="17" t="s">
        <v>3439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">
        <v>3439</v>
      </c>
      <c r="F334" s="12" t="s">
        <v>3438</v>
      </c>
      <c r="G334" s="12" t="s">
        <v>3439</v>
      </c>
      <c r="H334" s="12" t="s">
        <v>3439</v>
      </c>
      <c r="I334" s="12" t="s">
        <v>3439</v>
      </c>
      <c r="J334" s="17" t="s">
        <v>3439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">
        <v>3438</v>
      </c>
      <c r="F335" s="12" t="s">
        <v>3438</v>
      </c>
      <c r="G335" s="12" t="s">
        <v>3439</v>
      </c>
      <c r="H335" s="12" t="s">
        <v>3439</v>
      </c>
      <c r="I335" s="12" t="s">
        <v>3439</v>
      </c>
      <c r="J335" s="17" t="s">
        <v>3439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">
        <v>3439</v>
      </c>
      <c r="F336" s="12" t="s">
        <v>3438</v>
      </c>
      <c r="G336" s="12" t="s">
        <v>3439</v>
      </c>
      <c r="H336" s="12" t="s">
        <v>3439</v>
      </c>
      <c r="I336" s="12" t="s">
        <v>3439</v>
      </c>
      <c r="J336" s="17" t="s">
        <v>3439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">
        <v>3439</v>
      </c>
      <c r="F337" s="12" t="s">
        <v>3439</v>
      </c>
      <c r="G337" s="12" t="s">
        <v>3439</v>
      </c>
      <c r="H337" s="12" t="s">
        <v>3439</v>
      </c>
      <c r="I337" s="12" t="s">
        <v>3439</v>
      </c>
      <c r="J337" s="17" t="s">
        <v>3439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">
        <v>3439</v>
      </c>
      <c r="F338" s="12" t="s">
        <v>3438</v>
      </c>
      <c r="G338" s="12" t="s">
        <v>3439</v>
      </c>
      <c r="H338" s="12" t="s">
        <v>3439</v>
      </c>
      <c r="I338" s="12" t="s">
        <v>3439</v>
      </c>
      <c r="J338" s="17" t="s">
        <v>3439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">
        <v>3439</v>
      </c>
      <c r="F339" s="12" t="s">
        <v>3439</v>
      </c>
      <c r="G339" s="12" t="s">
        <v>3439</v>
      </c>
      <c r="H339" s="12" t="s">
        <v>3439</v>
      </c>
      <c r="I339" s="12" t="s">
        <v>3439</v>
      </c>
      <c r="J339" s="17" t="s">
        <v>3439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">
        <v>3439</v>
      </c>
      <c r="F340" s="12" t="s">
        <v>3439</v>
      </c>
      <c r="G340" s="12" t="s">
        <v>3439</v>
      </c>
      <c r="H340" s="12" t="s">
        <v>3439</v>
      </c>
      <c r="I340" s="12" t="s">
        <v>3439</v>
      </c>
      <c r="J340" s="17" t="s">
        <v>3439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">
        <v>3439</v>
      </c>
      <c r="F341" s="12" t="s">
        <v>3439</v>
      </c>
      <c r="G341" s="12" t="s">
        <v>3439</v>
      </c>
      <c r="H341" s="12" t="s">
        <v>3439</v>
      </c>
      <c r="I341" s="12" t="s">
        <v>3439</v>
      </c>
      <c r="J341" s="17" t="s">
        <v>3439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">
        <v>3439</v>
      </c>
      <c r="F342" s="12" t="s">
        <v>3439</v>
      </c>
      <c r="G342" s="12" t="s">
        <v>3439</v>
      </c>
      <c r="H342" s="12" t="s">
        <v>3439</v>
      </c>
      <c r="I342" s="12" t="s">
        <v>3439</v>
      </c>
      <c r="J342" s="17" t="s">
        <v>3439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">
        <v>3439</v>
      </c>
      <c r="F343" s="12" t="s">
        <v>3438</v>
      </c>
      <c r="G343" s="12" t="s">
        <v>3439</v>
      </c>
      <c r="H343" s="12" t="s">
        <v>3439</v>
      </c>
      <c r="I343" s="12" t="s">
        <v>3439</v>
      </c>
      <c r="J343" s="17" t="s">
        <v>3439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">
        <v>3439</v>
      </c>
      <c r="F344" s="12" t="s">
        <v>3439</v>
      </c>
      <c r="G344" s="12" t="s">
        <v>3439</v>
      </c>
      <c r="H344" s="12" t="s">
        <v>3439</v>
      </c>
      <c r="I344" s="12" t="s">
        <v>3439</v>
      </c>
      <c r="J344" s="17" t="s">
        <v>3439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">
        <v>3439</v>
      </c>
      <c r="F345" s="12" t="s">
        <v>3438</v>
      </c>
      <c r="G345" s="12" t="s">
        <v>3439</v>
      </c>
      <c r="H345" s="12" t="s">
        <v>3439</v>
      </c>
      <c r="I345" s="12" t="s">
        <v>3439</v>
      </c>
      <c r="J345" s="17" t="s">
        <v>3439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">
        <v>3439</v>
      </c>
      <c r="F346" s="12" t="s">
        <v>3439</v>
      </c>
      <c r="G346" s="12" t="s">
        <v>3439</v>
      </c>
      <c r="H346" s="12" t="s">
        <v>3439</v>
      </c>
      <c r="I346" s="12" t="s">
        <v>3439</v>
      </c>
      <c r="J346" s="17" t="s">
        <v>3439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">
        <v>3439</v>
      </c>
      <c r="F347" s="12" t="s">
        <v>3439</v>
      </c>
      <c r="G347" s="12" t="s">
        <v>3439</v>
      </c>
      <c r="H347" s="12" t="s">
        <v>3439</v>
      </c>
      <c r="I347" s="12" t="s">
        <v>3439</v>
      </c>
      <c r="J347" s="17" t="s">
        <v>3439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">
        <v>3439</v>
      </c>
      <c r="F348" s="12" t="s">
        <v>3438</v>
      </c>
      <c r="G348" s="12" t="s">
        <v>3439</v>
      </c>
      <c r="H348" s="12" t="s">
        <v>3439</v>
      </c>
      <c r="I348" s="12" t="s">
        <v>3439</v>
      </c>
      <c r="J348" s="17" t="s">
        <v>3439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">
        <v>3439</v>
      </c>
      <c r="F349" s="12" t="s">
        <v>3438</v>
      </c>
      <c r="G349" s="12" t="s">
        <v>3439</v>
      </c>
      <c r="H349" s="12" t="s">
        <v>3439</v>
      </c>
      <c r="I349" s="12" t="s">
        <v>3439</v>
      </c>
      <c r="J349" s="17" t="s">
        <v>3439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">
        <v>3439</v>
      </c>
      <c r="F350" s="12" t="s">
        <v>3439</v>
      </c>
      <c r="G350" s="12" t="s">
        <v>3439</v>
      </c>
      <c r="H350" s="12" t="s">
        <v>3439</v>
      </c>
      <c r="I350" s="12" t="s">
        <v>3439</v>
      </c>
      <c r="J350" s="17" t="s">
        <v>3439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">
        <v>3438</v>
      </c>
      <c r="F351" s="12" t="s">
        <v>3438</v>
      </c>
      <c r="G351" s="12" t="s">
        <v>3439</v>
      </c>
      <c r="H351" s="12" t="s">
        <v>3439</v>
      </c>
      <c r="I351" s="12" t="s">
        <v>3439</v>
      </c>
      <c r="J351" s="17" t="s">
        <v>3439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">
        <v>3439</v>
      </c>
      <c r="F352" s="12" t="s">
        <v>3439</v>
      </c>
      <c r="G352" s="12" t="s">
        <v>3439</v>
      </c>
      <c r="H352" s="12" t="s">
        <v>3439</v>
      </c>
      <c r="I352" s="12" t="s">
        <v>3439</v>
      </c>
      <c r="J352" s="17" t="s">
        <v>3439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">
        <v>3439</v>
      </c>
      <c r="F353" s="12" t="s">
        <v>3439</v>
      </c>
      <c r="G353" s="12" t="s">
        <v>3439</v>
      </c>
      <c r="H353" s="12" t="s">
        <v>3439</v>
      </c>
      <c r="I353" s="12" t="s">
        <v>3439</v>
      </c>
      <c r="J353" s="17" t="s">
        <v>3439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">
        <v>3439</v>
      </c>
      <c r="F354" s="12" t="s">
        <v>3438</v>
      </c>
      <c r="G354" s="12" t="s">
        <v>3439</v>
      </c>
      <c r="H354" s="12" t="s">
        <v>3439</v>
      </c>
      <c r="I354" s="12" t="s">
        <v>3439</v>
      </c>
      <c r="J354" s="17" t="s">
        <v>3439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">
        <v>3439</v>
      </c>
      <c r="F355" s="12" t="s">
        <v>3439</v>
      </c>
      <c r="G355" s="12" t="s">
        <v>3439</v>
      </c>
      <c r="H355" s="12" t="s">
        <v>3439</v>
      </c>
      <c r="I355" s="12" t="s">
        <v>3439</v>
      </c>
      <c r="J355" s="17" t="s">
        <v>3439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">
        <v>3439</v>
      </c>
      <c r="F356" s="12" t="s">
        <v>3438</v>
      </c>
      <c r="G356" s="12" t="s">
        <v>3439</v>
      </c>
      <c r="H356" s="12" t="s">
        <v>3439</v>
      </c>
      <c r="I356" s="12" t="s">
        <v>3439</v>
      </c>
      <c r="J356" s="17" t="s">
        <v>3439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">
        <v>3439</v>
      </c>
      <c r="F357" s="12" t="s">
        <v>3439</v>
      </c>
      <c r="G357" s="12" t="s">
        <v>3439</v>
      </c>
      <c r="H357" s="12" t="s">
        <v>3439</v>
      </c>
      <c r="I357" s="12" t="s">
        <v>3439</v>
      </c>
      <c r="J357" s="17" t="s">
        <v>3439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">
        <v>3439</v>
      </c>
      <c r="F358" s="12" t="s">
        <v>3439</v>
      </c>
      <c r="G358" s="12" t="s">
        <v>3439</v>
      </c>
      <c r="H358" s="12" t="s">
        <v>3439</v>
      </c>
      <c r="I358" s="12" t="s">
        <v>3439</v>
      </c>
      <c r="J358" s="17" t="s">
        <v>3439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">
        <v>3438</v>
      </c>
      <c r="F359" s="12" t="s">
        <v>3438</v>
      </c>
      <c r="G359" s="12" t="s">
        <v>3439</v>
      </c>
      <c r="H359" s="12" t="s">
        <v>3439</v>
      </c>
      <c r="I359" s="12" t="s">
        <v>3439</v>
      </c>
      <c r="J359" s="17" t="s">
        <v>3439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">
        <v>3439</v>
      </c>
      <c r="F360" s="12" t="s">
        <v>3439</v>
      </c>
      <c r="G360" s="12" t="s">
        <v>3439</v>
      </c>
      <c r="H360" s="12" t="s">
        <v>3439</v>
      </c>
      <c r="I360" s="12" t="s">
        <v>3439</v>
      </c>
      <c r="J360" s="17" t="s">
        <v>3439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">
        <v>3438</v>
      </c>
      <c r="F361" s="12" t="s">
        <v>3438</v>
      </c>
      <c r="G361" s="12" t="s">
        <v>3439</v>
      </c>
      <c r="H361" s="12" t="s">
        <v>3439</v>
      </c>
      <c r="I361" s="12" t="s">
        <v>3439</v>
      </c>
      <c r="J361" s="17" t="s">
        <v>3439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">
        <v>3439</v>
      </c>
      <c r="F362" s="12" t="s">
        <v>3439</v>
      </c>
      <c r="G362" s="12" t="s">
        <v>3439</v>
      </c>
      <c r="H362" s="12" t="s">
        <v>3439</v>
      </c>
      <c r="I362" s="12" t="s">
        <v>3439</v>
      </c>
      <c r="J362" s="17" t="s">
        <v>3439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">
        <v>3439</v>
      </c>
      <c r="F363" s="12" t="s">
        <v>3439</v>
      </c>
      <c r="G363" s="12" t="s">
        <v>3439</v>
      </c>
      <c r="H363" s="12" t="s">
        <v>3439</v>
      </c>
      <c r="I363" s="12" t="s">
        <v>3439</v>
      </c>
      <c r="J363" s="17" t="s">
        <v>3439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">
        <v>3439</v>
      </c>
      <c r="F364" s="12" t="s">
        <v>3439</v>
      </c>
      <c r="G364" s="12" t="s">
        <v>3439</v>
      </c>
      <c r="H364" s="12" t="s">
        <v>3439</v>
      </c>
      <c r="I364" s="12" t="s">
        <v>3439</v>
      </c>
      <c r="J364" s="17" t="s">
        <v>3439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">
        <v>3439</v>
      </c>
      <c r="F365" s="12" t="s">
        <v>3438</v>
      </c>
      <c r="G365" s="12" t="s">
        <v>3439</v>
      </c>
      <c r="H365" s="12" t="s">
        <v>3439</v>
      </c>
      <c r="I365" s="12" t="s">
        <v>3439</v>
      </c>
      <c r="J365" s="17" t="s">
        <v>3439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">
        <v>3439</v>
      </c>
      <c r="F366" s="12" t="s">
        <v>3439</v>
      </c>
      <c r="G366" s="12" t="s">
        <v>3439</v>
      </c>
      <c r="H366" s="12" t="s">
        <v>3439</v>
      </c>
      <c r="I366" s="12" t="s">
        <v>3439</v>
      </c>
      <c r="J366" s="17" t="s">
        <v>3439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">
        <v>3439</v>
      </c>
      <c r="F367" s="12" t="s">
        <v>3438</v>
      </c>
      <c r="G367" s="12" t="s">
        <v>3439</v>
      </c>
      <c r="H367" s="12" t="s">
        <v>3439</v>
      </c>
      <c r="I367" s="12" t="s">
        <v>3439</v>
      </c>
      <c r="J367" s="17" t="s">
        <v>3439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">
        <v>3439</v>
      </c>
      <c r="F368" s="12" t="s">
        <v>3438</v>
      </c>
      <c r="G368" s="12" t="s">
        <v>3439</v>
      </c>
      <c r="H368" s="12" t="s">
        <v>3439</v>
      </c>
      <c r="I368" s="12" t="s">
        <v>3439</v>
      </c>
      <c r="J368" s="17" t="s">
        <v>3439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">
        <v>3438</v>
      </c>
      <c r="F369" s="12" t="s">
        <v>3438</v>
      </c>
      <c r="G369" s="12" t="s">
        <v>3439</v>
      </c>
      <c r="H369" s="12" t="s">
        <v>3439</v>
      </c>
      <c r="I369" s="12" t="s">
        <v>3439</v>
      </c>
      <c r="J369" s="17" t="s">
        <v>3439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">
        <v>3439</v>
      </c>
      <c r="F370" s="12" t="s">
        <v>3438</v>
      </c>
      <c r="G370" s="12" t="s">
        <v>3439</v>
      </c>
      <c r="H370" s="12" t="s">
        <v>3439</v>
      </c>
      <c r="I370" s="12" t="s">
        <v>3439</v>
      </c>
      <c r="J370" s="17" t="s">
        <v>3439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">
        <v>3439</v>
      </c>
      <c r="F371" s="12" t="s">
        <v>3438</v>
      </c>
      <c r="G371" s="12" t="s">
        <v>3439</v>
      </c>
      <c r="H371" s="12" t="s">
        <v>3439</v>
      </c>
      <c r="I371" s="12" t="s">
        <v>3439</v>
      </c>
      <c r="J371" s="17" t="s">
        <v>3439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">
        <v>3439</v>
      </c>
      <c r="F372" s="12" t="s">
        <v>3439</v>
      </c>
      <c r="G372" s="12" t="s">
        <v>3439</v>
      </c>
      <c r="H372" s="12" t="s">
        <v>3439</v>
      </c>
      <c r="I372" s="12" t="s">
        <v>3439</v>
      </c>
      <c r="J372" s="17" t="s">
        <v>3439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">
        <v>3439</v>
      </c>
      <c r="F373" s="12" t="s">
        <v>3438</v>
      </c>
      <c r="G373" s="12" t="s">
        <v>3439</v>
      </c>
      <c r="H373" s="12" t="s">
        <v>3439</v>
      </c>
      <c r="I373" s="12" t="s">
        <v>3439</v>
      </c>
      <c r="J373" s="17" t="s">
        <v>3439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">
        <v>3439</v>
      </c>
      <c r="F374" s="12" t="s">
        <v>3438</v>
      </c>
      <c r="G374" s="12" t="s">
        <v>3439</v>
      </c>
      <c r="H374" s="12" t="s">
        <v>3439</v>
      </c>
      <c r="I374" s="12" t="s">
        <v>3439</v>
      </c>
      <c r="J374" s="17" t="s">
        <v>3439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">
        <v>3439</v>
      </c>
      <c r="F375" s="12" t="s">
        <v>3439</v>
      </c>
      <c r="G375" s="12" t="s">
        <v>3439</v>
      </c>
      <c r="H375" s="12" t="s">
        <v>3439</v>
      </c>
      <c r="I375" s="12" t="s">
        <v>3439</v>
      </c>
      <c r="J375" s="17" t="s">
        <v>3439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">
        <v>3439</v>
      </c>
      <c r="F376" s="12" t="s">
        <v>3439</v>
      </c>
      <c r="G376" s="12" t="s">
        <v>3439</v>
      </c>
      <c r="H376" s="12" t="s">
        <v>3439</v>
      </c>
      <c r="I376" s="12" t="s">
        <v>3439</v>
      </c>
      <c r="J376" s="17" t="s">
        <v>3439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">
        <v>3439</v>
      </c>
      <c r="F377" s="12" t="s">
        <v>3439</v>
      </c>
      <c r="G377" s="12" t="s">
        <v>3439</v>
      </c>
      <c r="H377" s="12" t="s">
        <v>3439</v>
      </c>
      <c r="I377" s="12" t="s">
        <v>3439</v>
      </c>
      <c r="J377" s="17" t="s">
        <v>3439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">
        <v>3439</v>
      </c>
      <c r="F378" s="12" t="s">
        <v>3438</v>
      </c>
      <c r="G378" s="12" t="s">
        <v>3439</v>
      </c>
      <c r="H378" s="12" t="s">
        <v>3439</v>
      </c>
      <c r="I378" s="12" t="s">
        <v>3439</v>
      </c>
      <c r="J378" s="17" t="s">
        <v>3439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">
        <v>3439</v>
      </c>
      <c r="F379" s="12" t="s">
        <v>3439</v>
      </c>
      <c r="G379" s="12" t="s">
        <v>3439</v>
      </c>
      <c r="H379" s="12" t="s">
        <v>3439</v>
      </c>
      <c r="I379" s="12" t="s">
        <v>3439</v>
      </c>
      <c r="J379" s="17" t="s">
        <v>3439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">
        <v>3439</v>
      </c>
      <c r="F380" s="12" t="s">
        <v>3439</v>
      </c>
      <c r="G380" s="12" t="s">
        <v>3439</v>
      </c>
      <c r="H380" s="12" t="s">
        <v>3439</v>
      </c>
      <c r="I380" s="12" t="s">
        <v>3439</v>
      </c>
      <c r="J380" s="17" t="s">
        <v>3439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">
        <v>3439</v>
      </c>
      <c r="F381" s="12" t="s">
        <v>3438</v>
      </c>
      <c r="G381" s="12" t="s">
        <v>3439</v>
      </c>
      <c r="H381" s="12" t="s">
        <v>3439</v>
      </c>
      <c r="I381" s="12" t="s">
        <v>3439</v>
      </c>
      <c r="J381" s="17" t="s">
        <v>3439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">
        <v>3439</v>
      </c>
      <c r="F382" s="12" t="s">
        <v>3439</v>
      </c>
      <c r="G382" s="12" t="s">
        <v>3439</v>
      </c>
      <c r="H382" s="12" t="s">
        <v>3439</v>
      </c>
      <c r="I382" s="12" t="s">
        <v>3439</v>
      </c>
      <c r="J382" s="17" t="s">
        <v>3439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">
        <v>3439</v>
      </c>
      <c r="F383" s="12" t="s">
        <v>3438</v>
      </c>
      <c r="G383" s="12" t="s">
        <v>3439</v>
      </c>
      <c r="H383" s="12" t="s">
        <v>3439</v>
      </c>
      <c r="I383" s="12" t="s">
        <v>3439</v>
      </c>
      <c r="J383" s="17" t="s">
        <v>3439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">
        <v>3439</v>
      </c>
      <c r="F384" s="12" t="s">
        <v>3439</v>
      </c>
      <c r="G384" s="12" t="s">
        <v>3439</v>
      </c>
      <c r="H384" s="12" t="s">
        <v>3439</v>
      </c>
      <c r="I384" s="12" t="s">
        <v>3439</v>
      </c>
      <c r="J384" s="17" t="s">
        <v>3439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">
        <v>3439</v>
      </c>
      <c r="F385" s="12" t="s">
        <v>3439</v>
      </c>
      <c r="G385" s="12" t="s">
        <v>3439</v>
      </c>
      <c r="H385" s="12" t="s">
        <v>3439</v>
      </c>
      <c r="I385" s="12" t="s">
        <v>3439</v>
      </c>
      <c r="J385" s="17" t="s">
        <v>3439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">
        <v>3439</v>
      </c>
      <c r="F386" s="12" t="s">
        <v>3439</v>
      </c>
      <c r="G386" s="12" t="s">
        <v>3439</v>
      </c>
      <c r="H386" s="12" t="s">
        <v>3439</v>
      </c>
      <c r="I386" s="12" t="s">
        <v>3439</v>
      </c>
      <c r="J386" s="17" t="s">
        <v>3439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">
        <v>3439</v>
      </c>
      <c r="F387" s="12" t="s">
        <v>3439</v>
      </c>
      <c r="G387" s="12" t="s">
        <v>3439</v>
      </c>
      <c r="H387" s="12" t="s">
        <v>3439</v>
      </c>
      <c r="I387" s="12" t="s">
        <v>3439</v>
      </c>
      <c r="J387" s="17" t="s">
        <v>3439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">
        <v>3439</v>
      </c>
      <c r="F388" s="12" t="s">
        <v>3439</v>
      </c>
      <c r="G388" s="12" t="s">
        <v>3439</v>
      </c>
      <c r="H388" s="12" t="s">
        <v>3439</v>
      </c>
      <c r="I388" s="12" t="s">
        <v>3439</v>
      </c>
      <c r="J388" s="17" t="s">
        <v>3439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">
        <v>3439</v>
      </c>
      <c r="F389" s="12" t="s">
        <v>3438</v>
      </c>
      <c r="G389" s="12" t="s">
        <v>3439</v>
      </c>
      <c r="H389" s="12" t="s">
        <v>3439</v>
      </c>
      <c r="I389" s="12" t="s">
        <v>3439</v>
      </c>
      <c r="J389" s="17" t="s">
        <v>3439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">
        <v>3439</v>
      </c>
      <c r="F390" s="12" t="s">
        <v>3438</v>
      </c>
      <c r="G390" s="12" t="s">
        <v>3439</v>
      </c>
      <c r="H390" s="12" t="s">
        <v>3439</v>
      </c>
      <c r="I390" s="12" t="s">
        <v>3439</v>
      </c>
      <c r="J390" s="17" t="s">
        <v>3439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">
        <v>3439</v>
      </c>
      <c r="F391" s="12" t="s">
        <v>3439</v>
      </c>
      <c r="G391" s="12" t="s">
        <v>3439</v>
      </c>
      <c r="H391" s="12" t="s">
        <v>3439</v>
      </c>
      <c r="I391" s="12" t="s">
        <v>3439</v>
      </c>
      <c r="J391" s="17" t="s">
        <v>3439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">
        <v>3439</v>
      </c>
      <c r="F392" s="12" t="s">
        <v>3438</v>
      </c>
      <c r="G392" s="12" t="s">
        <v>3439</v>
      </c>
      <c r="H392" s="12" t="s">
        <v>3439</v>
      </c>
      <c r="I392" s="12" t="s">
        <v>3439</v>
      </c>
      <c r="J392" s="17" t="s">
        <v>3439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">
        <v>3439</v>
      </c>
      <c r="F393" s="12" t="s">
        <v>3438</v>
      </c>
      <c r="G393" s="12" t="s">
        <v>3439</v>
      </c>
      <c r="H393" s="12" t="s">
        <v>3439</v>
      </c>
      <c r="I393" s="12" t="s">
        <v>3439</v>
      </c>
      <c r="J393" s="17" t="s">
        <v>3439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">
        <v>3439</v>
      </c>
      <c r="F394" s="12" t="s">
        <v>3439</v>
      </c>
      <c r="G394" s="12" t="s">
        <v>3439</v>
      </c>
      <c r="H394" s="12" t="s">
        <v>3439</v>
      </c>
      <c r="I394" s="12" t="s">
        <v>3439</v>
      </c>
      <c r="J394" s="17" t="s">
        <v>3439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">
        <v>3439</v>
      </c>
      <c r="F395" s="12" t="s">
        <v>3439</v>
      </c>
      <c r="G395" s="12" t="s">
        <v>3439</v>
      </c>
      <c r="H395" s="12" t="s">
        <v>3439</v>
      </c>
      <c r="I395" s="12" t="s">
        <v>3439</v>
      </c>
      <c r="J395" s="17" t="s">
        <v>3439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">
        <v>3439</v>
      </c>
      <c r="F396" s="12" t="s">
        <v>3439</v>
      </c>
      <c r="G396" s="12" t="s">
        <v>3439</v>
      </c>
      <c r="H396" s="12" t="s">
        <v>3439</v>
      </c>
      <c r="I396" s="12" t="s">
        <v>3439</v>
      </c>
      <c r="J396" s="17" t="s">
        <v>3439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">
        <v>3439</v>
      </c>
      <c r="F397" s="12" t="s">
        <v>3439</v>
      </c>
      <c r="G397" s="12" t="s">
        <v>3439</v>
      </c>
      <c r="H397" s="12" t="s">
        <v>3439</v>
      </c>
      <c r="I397" s="12" t="s">
        <v>3439</v>
      </c>
      <c r="J397" s="17" t="s">
        <v>3439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">
        <v>3439</v>
      </c>
      <c r="F398" s="12" t="s">
        <v>3439</v>
      </c>
      <c r="G398" s="12" t="s">
        <v>3439</v>
      </c>
      <c r="H398" s="12" t="s">
        <v>3439</v>
      </c>
      <c r="I398" s="12" t="s">
        <v>3439</v>
      </c>
      <c r="J398" s="17" t="s">
        <v>3439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">
        <v>3439</v>
      </c>
      <c r="F399" s="12" t="s">
        <v>3438</v>
      </c>
      <c r="G399" s="12" t="s">
        <v>3439</v>
      </c>
      <c r="H399" s="12" t="s">
        <v>3439</v>
      </c>
      <c r="I399" s="12" t="s">
        <v>3439</v>
      </c>
      <c r="J399" s="17" t="s">
        <v>3439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">
        <v>3439</v>
      </c>
      <c r="F400" s="12" t="s">
        <v>3439</v>
      </c>
      <c r="G400" s="12" t="s">
        <v>3439</v>
      </c>
      <c r="H400" s="12" t="s">
        <v>3439</v>
      </c>
      <c r="I400" s="12" t="s">
        <v>3439</v>
      </c>
      <c r="J400" s="17" t="s">
        <v>3439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">
        <v>3439</v>
      </c>
      <c r="F401" s="12" t="s">
        <v>3439</v>
      </c>
      <c r="G401" s="12" t="s">
        <v>3439</v>
      </c>
      <c r="H401" s="12" t="s">
        <v>3439</v>
      </c>
      <c r="I401" s="12" t="s">
        <v>3439</v>
      </c>
      <c r="J401" s="17" t="s">
        <v>3439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">
        <v>3439</v>
      </c>
      <c r="F402" s="12" t="s">
        <v>3439</v>
      </c>
      <c r="G402" s="12" t="s">
        <v>3439</v>
      </c>
      <c r="H402" s="12" t="s">
        <v>3439</v>
      </c>
      <c r="I402" s="12" t="s">
        <v>3439</v>
      </c>
      <c r="J402" s="17" t="s">
        <v>3439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">
        <v>3439</v>
      </c>
      <c r="F403" s="12" t="s">
        <v>3439</v>
      </c>
      <c r="G403" s="12" t="s">
        <v>3439</v>
      </c>
      <c r="H403" s="12" t="s">
        <v>3439</v>
      </c>
      <c r="I403" s="12" t="s">
        <v>3439</v>
      </c>
      <c r="J403" s="17" t="s">
        <v>3439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">
        <v>3438</v>
      </c>
      <c r="F404" s="12" t="s">
        <v>3438</v>
      </c>
      <c r="G404" s="12" t="s">
        <v>3439</v>
      </c>
      <c r="H404" s="12" t="s">
        <v>3439</v>
      </c>
      <c r="I404" s="12" t="s">
        <v>3439</v>
      </c>
      <c r="J404" s="17" t="s">
        <v>3439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">
        <v>3439</v>
      </c>
      <c r="F405" s="12" t="s">
        <v>3438</v>
      </c>
      <c r="G405" s="12" t="s">
        <v>3439</v>
      </c>
      <c r="H405" s="12" t="s">
        <v>3439</v>
      </c>
      <c r="I405" s="12" t="s">
        <v>3439</v>
      </c>
      <c r="J405" s="17" t="s">
        <v>3439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">
        <v>3439</v>
      </c>
      <c r="F406" s="12" t="s">
        <v>3439</v>
      </c>
      <c r="G406" s="12" t="s">
        <v>3439</v>
      </c>
      <c r="H406" s="12" t="s">
        <v>3439</v>
      </c>
      <c r="I406" s="12" t="s">
        <v>3439</v>
      </c>
      <c r="J406" s="17" t="s">
        <v>3439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">
        <v>3438</v>
      </c>
      <c r="F407" s="12" t="s">
        <v>3438</v>
      </c>
      <c r="G407" s="12" t="s">
        <v>3439</v>
      </c>
      <c r="H407" s="12" t="s">
        <v>3439</v>
      </c>
      <c r="I407" s="12" t="s">
        <v>3439</v>
      </c>
      <c r="J407" s="17" t="s">
        <v>3439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">
        <v>3439</v>
      </c>
      <c r="F408" s="12" t="s">
        <v>3438</v>
      </c>
      <c r="G408" s="12" t="s">
        <v>3439</v>
      </c>
      <c r="H408" s="12" t="s">
        <v>3439</v>
      </c>
      <c r="I408" s="12" t="s">
        <v>3439</v>
      </c>
      <c r="J408" s="17" t="s">
        <v>3439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">
        <v>3439</v>
      </c>
      <c r="F409" s="12" t="s">
        <v>3438</v>
      </c>
      <c r="G409" s="12" t="s">
        <v>3439</v>
      </c>
      <c r="H409" s="12" t="s">
        <v>3439</v>
      </c>
      <c r="I409" s="12" t="s">
        <v>3439</v>
      </c>
      <c r="J409" s="17" t="s">
        <v>3439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">
        <v>3439</v>
      </c>
      <c r="F410" s="12" t="s">
        <v>3439</v>
      </c>
      <c r="G410" s="12" t="s">
        <v>3439</v>
      </c>
      <c r="H410" s="12" t="s">
        <v>3439</v>
      </c>
      <c r="I410" s="12" t="s">
        <v>3439</v>
      </c>
      <c r="J410" s="17" t="s">
        <v>3439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">
        <v>3439</v>
      </c>
      <c r="F411" s="12" t="s">
        <v>3439</v>
      </c>
      <c r="G411" s="12" t="s">
        <v>3439</v>
      </c>
      <c r="H411" s="12" t="s">
        <v>3439</v>
      </c>
      <c r="I411" s="12" t="s">
        <v>3439</v>
      </c>
      <c r="J411" s="17" t="s">
        <v>3439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">
        <v>3439</v>
      </c>
      <c r="F412" s="12" t="s">
        <v>3439</v>
      </c>
      <c r="G412" s="12" t="s">
        <v>3439</v>
      </c>
      <c r="H412" s="12" t="s">
        <v>3439</v>
      </c>
      <c r="I412" s="12" t="s">
        <v>3439</v>
      </c>
      <c r="J412" s="17" t="s">
        <v>3439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">
        <v>3438</v>
      </c>
      <c r="F413" s="12" t="s">
        <v>3438</v>
      </c>
      <c r="G413" s="12" t="s">
        <v>3439</v>
      </c>
      <c r="H413" s="12" t="s">
        <v>3439</v>
      </c>
      <c r="I413" s="12" t="s">
        <v>3439</v>
      </c>
      <c r="J413" s="17" t="s">
        <v>3439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">
        <v>3439</v>
      </c>
      <c r="F414" s="12" t="s">
        <v>3439</v>
      </c>
      <c r="G414" s="12" t="s">
        <v>3439</v>
      </c>
      <c r="H414" s="12" t="s">
        <v>3439</v>
      </c>
      <c r="I414" s="12" t="s">
        <v>3439</v>
      </c>
      <c r="J414" s="17" t="s">
        <v>3439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">
        <v>3439</v>
      </c>
      <c r="F415" s="12" t="s">
        <v>3439</v>
      </c>
      <c r="G415" s="12" t="s">
        <v>3439</v>
      </c>
      <c r="H415" s="12" t="s">
        <v>3439</v>
      </c>
      <c r="I415" s="12" t="s">
        <v>3439</v>
      </c>
      <c r="J415" s="17" t="s">
        <v>3439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">
        <v>3439</v>
      </c>
      <c r="F416" s="12" t="s">
        <v>3438</v>
      </c>
      <c r="G416" s="12" t="s">
        <v>3439</v>
      </c>
      <c r="H416" s="12" t="s">
        <v>3439</v>
      </c>
      <c r="I416" s="12" t="s">
        <v>3439</v>
      </c>
      <c r="J416" s="17" t="s">
        <v>3439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">
        <v>3439</v>
      </c>
      <c r="F417" s="12" t="s">
        <v>3439</v>
      </c>
      <c r="G417" s="12" t="s">
        <v>3439</v>
      </c>
      <c r="H417" s="12" t="s">
        <v>3439</v>
      </c>
      <c r="I417" s="12" t="s">
        <v>3439</v>
      </c>
      <c r="J417" s="17" t="s">
        <v>3439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">
        <v>3438</v>
      </c>
      <c r="F418" s="12" t="s">
        <v>3438</v>
      </c>
      <c r="G418" s="12" t="s">
        <v>3439</v>
      </c>
      <c r="H418" s="12" t="s">
        <v>3439</v>
      </c>
      <c r="I418" s="12" t="s">
        <v>3439</v>
      </c>
      <c r="J418" s="17" t="s">
        <v>3439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">
        <v>3439</v>
      </c>
      <c r="F419" s="12" t="s">
        <v>3439</v>
      </c>
      <c r="G419" s="12" t="s">
        <v>3439</v>
      </c>
      <c r="H419" s="12" t="s">
        <v>3439</v>
      </c>
      <c r="I419" s="12" t="s">
        <v>3439</v>
      </c>
      <c r="J419" s="17" t="s">
        <v>3439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">
        <v>3439</v>
      </c>
      <c r="F420" s="12" t="s">
        <v>3439</v>
      </c>
      <c r="G420" s="12" t="s">
        <v>3439</v>
      </c>
      <c r="H420" s="12" t="s">
        <v>3439</v>
      </c>
      <c r="I420" s="12" t="s">
        <v>3439</v>
      </c>
      <c r="J420" s="17" t="s">
        <v>3439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">
        <v>3439</v>
      </c>
      <c r="F421" s="12" t="s">
        <v>3438</v>
      </c>
      <c r="G421" s="12" t="s">
        <v>3439</v>
      </c>
      <c r="H421" s="12" t="s">
        <v>3439</v>
      </c>
      <c r="I421" s="12" t="s">
        <v>3439</v>
      </c>
      <c r="J421" s="17" t="s">
        <v>3439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">
        <v>3439</v>
      </c>
      <c r="F422" s="12" t="s">
        <v>3439</v>
      </c>
      <c r="G422" s="12" t="s">
        <v>3439</v>
      </c>
      <c r="H422" s="12" t="s">
        <v>3439</v>
      </c>
      <c r="I422" s="12" t="s">
        <v>3439</v>
      </c>
      <c r="J422" s="17" t="s">
        <v>3439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">
        <v>3439</v>
      </c>
      <c r="F423" s="12" t="s">
        <v>3438</v>
      </c>
      <c r="G423" s="12" t="s">
        <v>3439</v>
      </c>
      <c r="H423" s="12" t="s">
        <v>3439</v>
      </c>
      <c r="I423" s="12" t="s">
        <v>3439</v>
      </c>
      <c r="J423" s="17" t="s">
        <v>3439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">
        <v>3439</v>
      </c>
      <c r="F424" s="12" t="s">
        <v>3438</v>
      </c>
      <c r="G424" s="12" t="s">
        <v>3439</v>
      </c>
      <c r="H424" s="12" t="s">
        <v>3439</v>
      </c>
      <c r="I424" s="12" t="s">
        <v>3439</v>
      </c>
      <c r="J424" s="17" t="s">
        <v>3439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">
        <v>3439</v>
      </c>
      <c r="F425" s="12" t="s">
        <v>3439</v>
      </c>
      <c r="G425" s="12" t="s">
        <v>3439</v>
      </c>
      <c r="H425" s="12" t="s">
        <v>3439</v>
      </c>
      <c r="I425" s="12" t="s">
        <v>3439</v>
      </c>
      <c r="J425" s="17" t="s">
        <v>3439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">
        <v>3438</v>
      </c>
      <c r="F426" s="12" t="s">
        <v>3438</v>
      </c>
      <c r="G426" s="12" t="s">
        <v>3439</v>
      </c>
      <c r="H426" s="12" t="s">
        <v>3439</v>
      </c>
      <c r="I426" s="12" t="s">
        <v>3439</v>
      </c>
      <c r="J426" s="17" t="s">
        <v>3439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">
        <v>3439</v>
      </c>
      <c r="F427" s="12" t="s">
        <v>3439</v>
      </c>
      <c r="G427" s="12" t="s">
        <v>3439</v>
      </c>
      <c r="H427" s="12" t="s">
        <v>3439</v>
      </c>
      <c r="I427" s="12" t="s">
        <v>3439</v>
      </c>
      <c r="J427" s="17" t="s">
        <v>3439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">
        <v>3439</v>
      </c>
      <c r="F428" s="12" t="s">
        <v>3438</v>
      </c>
      <c r="G428" s="12" t="s">
        <v>3439</v>
      </c>
      <c r="H428" s="12" t="s">
        <v>3439</v>
      </c>
      <c r="I428" s="12" t="s">
        <v>3439</v>
      </c>
      <c r="J428" s="17" t="s">
        <v>3439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">
        <v>3439</v>
      </c>
      <c r="F429" s="12" t="s">
        <v>3439</v>
      </c>
      <c r="G429" s="12" t="s">
        <v>3439</v>
      </c>
      <c r="H429" s="12" t="s">
        <v>3439</v>
      </c>
      <c r="I429" s="12" t="s">
        <v>3439</v>
      </c>
      <c r="J429" s="17" t="s">
        <v>3439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">
        <v>3439</v>
      </c>
      <c r="F430" s="12" t="s">
        <v>3439</v>
      </c>
      <c r="G430" s="12" t="s">
        <v>3439</v>
      </c>
      <c r="H430" s="12" t="s">
        <v>3439</v>
      </c>
      <c r="I430" s="12" t="s">
        <v>3439</v>
      </c>
      <c r="J430" s="17" t="s">
        <v>3439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">
        <v>3439</v>
      </c>
      <c r="F431" s="12" t="s">
        <v>3438</v>
      </c>
      <c r="G431" s="12" t="s">
        <v>3439</v>
      </c>
      <c r="H431" s="12" t="s">
        <v>3439</v>
      </c>
      <c r="I431" s="12" t="s">
        <v>3439</v>
      </c>
      <c r="J431" s="17" t="s">
        <v>3439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">
        <v>3439</v>
      </c>
      <c r="F432" s="12" t="s">
        <v>3439</v>
      </c>
      <c r="G432" s="12" t="s">
        <v>3439</v>
      </c>
      <c r="H432" s="12" t="s">
        <v>3439</v>
      </c>
      <c r="I432" s="12" t="s">
        <v>3439</v>
      </c>
      <c r="J432" s="17" t="s">
        <v>3439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">
        <v>3439</v>
      </c>
      <c r="F433" s="12" t="s">
        <v>3438</v>
      </c>
      <c r="G433" s="12" t="s">
        <v>3439</v>
      </c>
      <c r="H433" s="12" t="s">
        <v>3439</v>
      </c>
      <c r="I433" s="12" t="s">
        <v>3439</v>
      </c>
      <c r="J433" s="17" t="s">
        <v>3439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">
        <v>3439</v>
      </c>
      <c r="F434" s="12" t="s">
        <v>3439</v>
      </c>
      <c r="G434" s="12" t="s">
        <v>3439</v>
      </c>
      <c r="H434" s="12" t="s">
        <v>3439</v>
      </c>
      <c r="I434" s="12" t="s">
        <v>3439</v>
      </c>
      <c r="J434" s="17" t="s">
        <v>3439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">
        <v>3438</v>
      </c>
      <c r="F435" s="12" t="s">
        <v>3438</v>
      </c>
      <c r="G435" s="12" t="s">
        <v>3439</v>
      </c>
      <c r="H435" s="12" t="s">
        <v>3439</v>
      </c>
      <c r="I435" s="12" t="s">
        <v>3439</v>
      </c>
      <c r="J435" s="17" t="s">
        <v>3439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">
        <v>3439</v>
      </c>
      <c r="F436" s="12" t="s">
        <v>3439</v>
      </c>
      <c r="G436" s="12" t="s">
        <v>3439</v>
      </c>
      <c r="H436" s="12" t="s">
        <v>3439</v>
      </c>
      <c r="I436" s="12" t="s">
        <v>3439</v>
      </c>
      <c r="J436" s="17" t="s">
        <v>3439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">
        <v>3439</v>
      </c>
      <c r="F437" s="12" t="s">
        <v>3439</v>
      </c>
      <c r="G437" s="12" t="s">
        <v>3439</v>
      </c>
      <c r="H437" s="12" t="s">
        <v>3439</v>
      </c>
      <c r="I437" s="12" t="s">
        <v>3439</v>
      </c>
      <c r="J437" s="17" t="s">
        <v>3439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">
        <v>3439</v>
      </c>
      <c r="F438" s="12" t="s">
        <v>3439</v>
      </c>
      <c r="G438" s="12" t="s">
        <v>3439</v>
      </c>
      <c r="H438" s="12" t="s">
        <v>3439</v>
      </c>
      <c r="I438" s="12" t="s">
        <v>3439</v>
      </c>
      <c r="J438" s="17" t="s">
        <v>3439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">
        <v>3438</v>
      </c>
      <c r="F439" s="12" t="s">
        <v>3438</v>
      </c>
      <c r="G439" s="12" t="s">
        <v>3439</v>
      </c>
      <c r="H439" s="12" t="s">
        <v>3439</v>
      </c>
      <c r="I439" s="12" t="s">
        <v>3439</v>
      </c>
      <c r="J439" s="17" t="s">
        <v>3439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">
        <v>3439</v>
      </c>
      <c r="F440" s="12" t="s">
        <v>3439</v>
      </c>
      <c r="G440" s="12" t="s">
        <v>3439</v>
      </c>
      <c r="H440" s="12" t="s">
        <v>3439</v>
      </c>
      <c r="I440" s="12" t="s">
        <v>3439</v>
      </c>
      <c r="J440" s="17" t="s">
        <v>3439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">
        <v>3439</v>
      </c>
      <c r="F441" s="12" t="s">
        <v>3438</v>
      </c>
      <c r="G441" s="12" t="s">
        <v>3439</v>
      </c>
      <c r="H441" s="12" t="s">
        <v>3439</v>
      </c>
      <c r="I441" s="12" t="s">
        <v>3439</v>
      </c>
      <c r="J441" s="17" t="s">
        <v>3439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">
        <v>3439</v>
      </c>
      <c r="F442" s="12" t="s">
        <v>3439</v>
      </c>
      <c r="G442" s="12" t="s">
        <v>3439</v>
      </c>
      <c r="H442" s="12" t="s">
        <v>3439</v>
      </c>
      <c r="I442" s="12" t="s">
        <v>3439</v>
      </c>
      <c r="J442" s="17" t="s">
        <v>3439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">
        <v>3439</v>
      </c>
      <c r="F443" s="12" t="s">
        <v>3439</v>
      </c>
      <c r="G443" s="12" t="s">
        <v>3439</v>
      </c>
      <c r="H443" s="12" t="s">
        <v>3439</v>
      </c>
      <c r="I443" s="12" t="s">
        <v>3439</v>
      </c>
      <c r="J443" s="17" t="s">
        <v>3439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">
        <v>3439</v>
      </c>
      <c r="F444" s="12" t="s">
        <v>3439</v>
      </c>
      <c r="G444" s="12" t="s">
        <v>3439</v>
      </c>
      <c r="H444" s="12" t="s">
        <v>3439</v>
      </c>
      <c r="I444" s="12" t="s">
        <v>3439</v>
      </c>
      <c r="J444" s="17" t="s">
        <v>3439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">
        <v>3439</v>
      </c>
      <c r="F445" s="12" t="s">
        <v>3438</v>
      </c>
      <c r="G445" s="12" t="s">
        <v>3439</v>
      </c>
      <c r="H445" s="12" t="s">
        <v>3439</v>
      </c>
      <c r="I445" s="12" t="s">
        <v>3439</v>
      </c>
      <c r="J445" s="17" t="s">
        <v>3439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">
        <v>3439</v>
      </c>
      <c r="F446" s="12" t="s">
        <v>3439</v>
      </c>
      <c r="G446" s="12" t="s">
        <v>3439</v>
      </c>
      <c r="H446" s="12" t="s">
        <v>3439</v>
      </c>
      <c r="I446" s="12" t="s">
        <v>3439</v>
      </c>
      <c r="J446" s="17" t="s">
        <v>3439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">
        <v>3439</v>
      </c>
      <c r="F447" s="12" t="s">
        <v>3438</v>
      </c>
      <c r="G447" s="12" t="s">
        <v>3439</v>
      </c>
      <c r="H447" s="12" t="s">
        <v>3439</v>
      </c>
      <c r="I447" s="12" t="s">
        <v>3439</v>
      </c>
      <c r="J447" s="17" t="s">
        <v>3439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">
        <v>3439</v>
      </c>
      <c r="F448" s="12" t="s">
        <v>3439</v>
      </c>
      <c r="G448" s="12" t="s">
        <v>3439</v>
      </c>
      <c r="H448" s="12" t="s">
        <v>3439</v>
      </c>
      <c r="I448" s="12" t="s">
        <v>3439</v>
      </c>
      <c r="J448" s="17" t="s">
        <v>3439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">
        <v>3438</v>
      </c>
      <c r="F449" s="12" t="s">
        <v>3438</v>
      </c>
      <c r="G449" s="12" t="s">
        <v>3439</v>
      </c>
      <c r="H449" s="12" t="s">
        <v>3439</v>
      </c>
      <c r="I449" s="12" t="s">
        <v>3439</v>
      </c>
      <c r="J449" s="17" t="s">
        <v>3439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">
        <v>3439</v>
      </c>
      <c r="F450" s="12" t="s">
        <v>3438</v>
      </c>
      <c r="G450" s="12" t="s">
        <v>3439</v>
      </c>
      <c r="H450" s="12" t="s">
        <v>3439</v>
      </c>
      <c r="I450" s="12" t="s">
        <v>3439</v>
      </c>
      <c r="J450" s="17" t="s">
        <v>3439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">
        <v>3438</v>
      </c>
      <c r="F451" s="12" t="s">
        <v>3438</v>
      </c>
      <c r="G451" s="12" t="s">
        <v>3439</v>
      </c>
      <c r="H451" s="12" t="s">
        <v>3439</v>
      </c>
      <c r="I451" s="12" t="s">
        <v>3439</v>
      </c>
      <c r="J451" s="17" t="s">
        <v>3439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">
        <v>3438</v>
      </c>
      <c r="F452" s="12" t="s">
        <v>3438</v>
      </c>
      <c r="G452" s="12" t="s">
        <v>3439</v>
      </c>
      <c r="H452" s="12" t="s">
        <v>3439</v>
      </c>
      <c r="I452" s="12" t="s">
        <v>3439</v>
      </c>
      <c r="J452" s="17" t="s">
        <v>3439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">
        <v>3438</v>
      </c>
      <c r="F453" s="12" t="s">
        <v>3438</v>
      </c>
      <c r="G453" s="12" t="s">
        <v>3439</v>
      </c>
      <c r="H453" s="12" t="s">
        <v>3439</v>
      </c>
      <c r="I453" s="12" t="s">
        <v>3439</v>
      </c>
      <c r="J453" s="17" t="s">
        <v>3439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">
        <v>3439</v>
      </c>
      <c r="F454" s="12" t="s">
        <v>3438</v>
      </c>
      <c r="G454" s="12" t="s">
        <v>3439</v>
      </c>
      <c r="H454" s="12" t="s">
        <v>3439</v>
      </c>
      <c r="I454" s="12" t="s">
        <v>3439</v>
      </c>
      <c r="J454" s="17" t="s">
        <v>3439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">
        <v>3438</v>
      </c>
      <c r="F455" s="12" t="s">
        <v>3438</v>
      </c>
      <c r="G455" s="12" t="s">
        <v>3439</v>
      </c>
      <c r="H455" s="12" t="s">
        <v>3439</v>
      </c>
      <c r="I455" s="12" t="s">
        <v>3439</v>
      </c>
      <c r="J455" s="17" t="s">
        <v>3439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">
        <v>3439</v>
      </c>
      <c r="F456" s="12" t="s">
        <v>3438</v>
      </c>
      <c r="G456" s="12" t="s">
        <v>3439</v>
      </c>
      <c r="H456" s="12" t="s">
        <v>3439</v>
      </c>
      <c r="I456" s="12" t="s">
        <v>3439</v>
      </c>
      <c r="J456" s="17" t="s">
        <v>3439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">
        <v>3439</v>
      </c>
      <c r="F457" s="12" t="s">
        <v>3438</v>
      </c>
      <c r="G457" s="12" t="s">
        <v>3439</v>
      </c>
      <c r="H457" s="12" t="s">
        <v>3439</v>
      </c>
      <c r="I457" s="12" t="s">
        <v>3439</v>
      </c>
      <c r="J457" s="17" t="s">
        <v>3439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">
        <v>3439</v>
      </c>
      <c r="F458" s="12" t="s">
        <v>3438</v>
      </c>
      <c r="G458" s="12" t="s">
        <v>3439</v>
      </c>
      <c r="H458" s="12" t="s">
        <v>3439</v>
      </c>
      <c r="I458" s="12" t="s">
        <v>3439</v>
      </c>
      <c r="J458" s="17" t="s">
        <v>3439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">
        <v>3439</v>
      </c>
      <c r="F459" s="12" t="s">
        <v>3438</v>
      </c>
      <c r="G459" s="12" t="s">
        <v>3439</v>
      </c>
      <c r="H459" s="12" t="s">
        <v>3439</v>
      </c>
      <c r="I459" s="12" t="s">
        <v>3439</v>
      </c>
      <c r="J459" s="17" t="s">
        <v>3439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">
        <v>3438</v>
      </c>
      <c r="F460" s="12" t="s">
        <v>3438</v>
      </c>
      <c r="G460" s="12" t="s">
        <v>3439</v>
      </c>
      <c r="H460" s="12" t="s">
        <v>3439</v>
      </c>
      <c r="I460" s="12" t="s">
        <v>3439</v>
      </c>
      <c r="J460" s="17" t="s">
        <v>3439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">
        <v>3438</v>
      </c>
      <c r="F461" s="12" t="s">
        <v>3438</v>
      </c>
      <c r="G461" s="12" t="s">
        <v>3439</v>
      </c>
      <c r="H461" s="12" t="s">
        <v>3439</v>
      </c>
      <c r="I461" s="12" t="s">
        <v>3439</v>
      </c>
      <c r="J461" s="17" t="s">
        <v>3439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">
        <v>3439</v>
      </c>
      <c r="F462" s="12" t="s">
        <v>3439</v>
      </c>
      <c r="G462" s="12" t="s">
        <v>3439</v>
      </c>
      <c r="H462" s="12" t="s">
        <v>3439</v>
      </c>
      <c r="I462" s="12" t="s">
        <v>3439</v>
      </c>
      <c r="J462" s="17" t="s">
        <v>3439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">
        <v>3438</v>
      </c>
      <c r="F463" s="12" t="s">
        <v>3438</v>
      </c>
      <c r="G463" s="12" t="s">
        <v>3439</v>
      </c>
      <c r="H463" s="12" t="s">
        <v>3439</v>
      </c>
      <c r="I463" s="12" t="s">
        <v>3439</v>
      </c>
      <c r="J463" s="17" t="s">
        <v>3439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">
        <v>3439</v>
      </c>
      <c r="F464" s="12" t="s">
        <v>3439</v>
      </c>
      <c r="G464" s="12" t="s">
        <v>3439</v>
      </c>
      <c r="H464" s="12" t="s">
        <v>3439</v>
      </c>
      <c r="I464" s="12" t="s">
        <v>3439</v>
      </c>
      <c r="J464" s="17" t="s">
        <v>3439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">
        <v>3439</v>
      </c>
      <c r="F465" s="12" t="s">
        <v>3438</v>
      </c>
      <c r="G465" s="12" t="s">
        <v>3439</v>
      </c>
      <c r="H465" s="12" t="s">
        <v>3439</v>
      </c>
      <c r="I465" s="12" t="s">
        <v>3439</v>
      </c>
      <c r="J465" s="17" t="s">
        <v>3439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">
        <v>3439</v>
      </c>
      <c r="F466" s="12" t="s">
        <v>3439</v>
      </c>
      <c r="G466" s="12" t="s">
        <v>3439</v>
      </c>
      <c r="H466" s="12" t="s">
        <v>3439</v>
      </c>
      <c r="I466" s="12" t="s">
        <v>3439</v>
      </c>
      <c r="J466" s="17" t="s">
        <v>3439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">
        <v>3438</v>
      </c>
      <c r="F467" s="12" t="s">
        <v>3438</v>
      </c>
      <c r="G467" s="12" t="s">
        <v>3439</v>
      </c>
      <c r="H467" s="12" t="s">
        <v>3439</v>
      </c>
      <c r="I467" s="12" t="s">
        <v>3439</v>
      </c>
      <c r="J467" s="17" t="s">
        <v>3439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">
        <v>3438</v>
      </c>
      <c r="F468" s="12" t="s">
        <v>3438</v>
      </c>
      <c r="G468" s="12" t="s">
        <v>3439</v>
      </c>
      <c r="H468" s="12" t="s">
        <v>3439</v>
      </c>
      <c r="I468" s="12" t="s">
        <v>3439</v>
      </c>
      <c r="J468" s="17" t="s">
        <v>3439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">
        <v>3438</v>
      </c>
      <c r="F469" s="12" t="s">
        <v>3438</v>
      </c>
      <c r="G469" s="12" t="s">
        <v>3439</v>
      </c>
      <c r="H469" s="12" t="s">
        <v>3439</v>
      </c>
      <c r="I469" s="12" t="s">
        <v>3439</v>
      </c>
      <c r="J469" s="17" t="s">
        <v>3439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">
        <v>3439</v>
      </c>
      <c r="F470" s="12" t="s">
        <v>3439</v>
      </c>
      <c r="G470" s="12" t="s">
        <v>3439</v>
      </c>
      <c r="H470" s="12" t="s">
        <v>3439</v>
      </c>
      <c r="I470" s="12" t="s">
        <v>3439</v>
      </c>
      <c r="J470" s="17" t="s">
        <v>3439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">
        <v>3439</v>
      </c>
      <c r="F471" s="12" t="s">
        <v>3438</v>
      </c>
      <c r="G471" s="12" t="s">
        <v>3439</v>
      </c>
      <c r="H471" s="12" t="s">
        <v>3439</v>
      </c>
      <c r="I471" s="12" t="s">
        <v>3439</v>
      </c>
      <c r="J471" s="17" t="s">
        <v>3439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">
        <v>3439</v>
      </c>
      <c r="F472" s="12" t="s">
        <v>3438</v>
      </c>
      <c r="G472" s="12" t="s">
        <v>3439</v>
      </c>
      <c r="H472" s="12" t="s">
        <v>3439</v>
      </c>
      <c r="I472" s="12" t="s">
        <v>3439</v>
      </c>
      <c r="J472" s="17" t="s">
        <v>3439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">
        <v>3438</v>
      </c>
      <c r="F473" s="12" t="s">
        <v>3438</v>
      </c>
      <c r="G473" s="12" t="s">
        <v>3439</v>
      </c>
      <c r="H473" s="12" t="s">
        <v>3439</v>
      </c>
      <c r="I473" s="12" t="s">
        <v>3439</v>
      </c>
      <c r="J473" s="17" t="s">
        <v>3439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">
        <v>3439</v>
      </c>
      <c r="F474" s="12" t="s">
        <v>3438</v>
      </c>
      <c r="G474" s="12" t="s">
        <v>3439</v>
      </c>
      <c r="H474" s="12" t="s">
        <v>3439</v>
      </c>
      <c r="I474" s="12" t="s">
        <v>3439</v>
      </c>
      <c r="J474" s="17" t="s">
        <v>3439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">
        <v>3438</v>
      </c>
      <c r="F475" s="12" t="s">
        <v>3438</v>
      </c>
      <c r="G475" s="12" t="s">
        <v>3439</v>
      </c>
      <c r="H475" s="12" t="s">
        <v>3439</v>
      </c>
      <c r="I475" s="12" t="s">
        <v>3439</v>
      </c>
      <c r="J475" s="17" t="s">
        <v>3439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">
        <v>3438</v>
      </c>
      <c r="F476" s="12" t="s">
        <v>3438</v>
      </c>
      <c r="G476" s="12" t="s">
        <v>3439</v>
      </c>
      <c r="H476" s="12" t="s">
        <v>3439</v>
      </c>
      <c r="I476" s="12" t="s">
        <v>3439</v>
      </c>
      <c r="J476" s="17" t="s">
        <v>3439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">
        <v>3438</v>
      </c>
      <c r="F477" s="12" t="s">
        <v>3438</v>
      </c>
      <c r="G477" s="12" t="s">
        <v>3439</v>
      </c>
      <c r="H477" s="12" t="s">
        <v>3439</v>
      </c>
      <c r="I477" s="12" t="s">
        <v>3439</v>
      </c>
      <c r="J477" s="17" t="s">
        <v>3439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">
        <v>3438</v>
      </c>
      <c r="F478" s="12" t="s">
        <v>3438</v>
      </c>
      <c r="G478" s="12" t="s">
        <v>3439</v>
      </c>
      <c r="H478" s="12" t="s">
        <v>3439</v>
      </c>
      <c r="I478" s="12" t="s">
        <v>3439</v>
      </c>
      <c r="J478" s="17" t="s">
        <v>3439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">
        <v>3439</v>
      </c>
      <c r="F479" s="12" t="s">
        <v>3438</v>
      </c>
      <c r="G479" s="12" t="s">
        <v>3439</v>
      </c>
      <c r="H479" s="12" t="s">
        <v>3439</v>
      </c>
      <c r="I479" s="12" t="s">
        <v>3439</v>
      </c>
      <c r="J479" s="17" t="s">
        <v>3439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">
        <v>3439</v>
      </c>
      <c r="F480" s="12" t="s">
        <v>3438</v>
      </c>
      <c r="G480" s="12" t="s">
        <v>3439</v>
      </c>
      <c r="H480" s="12" t="s">
        <v>3439</v>
      </c>
      <c r="I480" s="12" t="s">
        <v>3439</v>
      </c>
      <c r="J480" s="17" t="s">
        <v>3439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">
        <v>3438</v>
      </c>
      <c r="F481" s="12" t="s">
        <v>3438</v>
      </c>
      <c r="G481" s="12" t="s">
        <v>3439</v>
      </c>
      <c r="H481" s="12" t="s">
        <v>3439</v>
      </c>
      <c r="I481" s="12" t="s">
        <v>3439</v>
      </c>
      <c r="J481" s="17" t="s">
        <v>3439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">
        <v>3439</v>
      </c>
      <c r="F482" s="12" t="s">
        <v>3438</v>
      </c>
      <c r="G482" s="12" t="s">
        <v>3439</v>
      </c>
      <c r="H482" s="12" t="s">
        <v>3439</v>
      </c>
      <c r="I482" s="12" t="s">
        <v>3439</v>
      </c>
      <c r="J482" s="17" t="s">
        <v>3439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">
        <v>3439</v>
      </c>
      <c r="F483" s="12" t="s">
        <v>3438</v>
      </c>
      <c r="G483" s="12" t="s">
        <v>3439</v>
      </c>
      <c r="H483" s="12" t="s">
        <v>3439</v>
      </c>
      <c r="I483" s="12" t="s">
        <v>3439</v>
      </c>
      <c r="J483" s="17" t="s">
        <v>3439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">
        <v>3439</v>
      </c>
      <c r="F484" s="12" t="s">
        <v>3438</v>
      </c>
      <c r="G484" s="12" t="s">
        <v>3439</v>
      </c>
      <c r="H484" s="12" t="s">
        <v>3439</v>
      </c>
      <c r="I484" s="12" t="s">
        <v>3439</v>
      </c>
      <c r="J484" s="17" t="s">
        <v>3439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">
        <v>3439</v>
      </c>
      <c r="F485" s="12" t="s">
        <v>3439</v>
      </c>
      <c r="G485" s="12" t="s">
        <v>3439</v>
      </c>
      <c r="H485" s="12" t="s">
        <v>3439</v>
      </c>
      <c r="I485" s="12" t="s">
        <v>3439</v>
      </c>
      <c r="J485" s="17" t="s">
        <v>3439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">
        <v>3438</v>
      </c>
      <c r="F486" s="12" t="s">
        <v>3438</v>
      </c>
      <c r="G486" s="12" t="s">
        <v>3439</v>
      </c>
      <c r="H486" s="12" t="s">
        <v>3439</v>
      </c>
      <c r="I486" s="12" t="s">
        <v>3439</v>
      </c>
      <c r="J486" s="17" t="s">
        <v>3439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">
        <v>3439</v>
      </c>
      <c r="F487" s="12" t="s">
        <v>3438</v>
      </c>
      <c r="G487" s="12" t="s">
        <v>3439</v>
      </c>
      <c r="H487" s="12" t="s">
        <v>3439</v>
      </c>
      <c r="I487" s="12" t="s">
        <v>3439</v>
      </c>
      <c r="J487" s="17" t="s">
        <v>3439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">
        <v>3438</v>
      </c>
      <c r="F488" s="12" t="s">
        <v>3438</v>
      </c>
      <c r="G488" s="12" t="s">
        <v>3439</v>
      </c>
      <c r="H488" s="12" t="s">
        <v>3439</v>
      </c>
      <c r="I488" s="12" t="s">
        <v>3439</v>
      </c>
      <c r="J488" s="17" t="s">
        <v>3439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">
        <v>3439</v>
      </c>
      <c r="F489" s="12" t="s">
        <v>3438</v>
      </c>
      <c r="G489" s="12" t="s">
        <v>3439</v>
      </c>
      <c r="H489" s="12" t="s">
        <v>3439</v>
      </c>
      <c r="I489" s="12" t="s">
        <v>3439</v>
      </c>
      <c r="J489" s="17" t="s">
        <v>3439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">
        <v>3438</v>
      </c>
      <c r="F490" s="12" t="s">
        <v>3438</v>
      </c>
      <c r="G490" s="12" t="s">
        <v>3439</v>
      </c>
      <c r="H490" s="12" t="s">
        <v>3439</v>
      </c>
      <c r="I490" s="12" t="s">
        <v>3439</v>
      </c>
      <c r="J490" s="17" t="s">
        <v>3439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">
        <v>3438</v>
      </c>
      <c r="F491" s="12" t="s">
        <v>3438</v>
      </c>
      <c r="G491" s="12" t="s">
        <v>3439</v>
      </c>
      <c r="H491" s="12" t="s">
        <v>3439</v>
      </c>
      <c r="I491" s="12" t="s">
        <v>3439</v>
      </c>
      <c r="J491" s="17" t="s">
        <v>3439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">
        <v>3438</v>
      </c>
      <c r="F492" s="12" t="s">
        <v>3438</v>
      </c>
      <c r="G492" s="12" t="s">
        <v>3439</v>
      </c>
      <c r="H492" s="12" t="s">
        <v>3439</v>
      </c>
      <c r="I492" s="12" t="s">
        <v>3439</v>
      </c>
      <c r="J492" s="17" t="s">
        <v>3439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">
        <v>3438</v>
      </c>
      <c r="F493" s="12" t="s">
        <v>3438</v>
      </c>
      <c r="G493" s="12" t="s">
        <v>3439</v>
      </c>
      <c r="H493" s="12" t="s">
        <v>3439</v>
      </c>
      <c r="I493" s="12" t="s">
        <v>3439</v>
      </c>
      <c r="J493" s="17" t="s">
        <v>3439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">
        <v>3439</v>
      </c>
      <c r="F494" s="12" t="s">
        <v>3438</v>
      </c>
      <c r="G494" s="12" t="s">
        <v>3439</v>
      </c>
      <c r="H494" s="12" t="s">
        <v>3439</v>
      </c>
      <c r="I494" s="12" t="s">
        <v>3439</v>
      </c>
      <c r="J494" s="17" t="s">
        <v>3439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">
        <v>3438</v>
      </c>
      <c r="F495" s="12" t="s">
        <v>3438</v>
      </c>
      <c r="G495" s="12" t="s">
        <v>3439</v>
      </c>
      <c r="H495" s="12" t="s">
        <v>3439</v>
      </c>
      <c r="I495" s="12" t="s">
        <v>3439</v>
      </c>
      <c r="J495" s="17" t="s">
        <v>3439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">
        <v>3438</v>
      </c>
      <c r="F496" s="12" t="s">
        <v>3438</v>
      </c>
      <c r="G496" s="12" t="s">
        <v>3439</v>
      </c>
      <c r="H496" s="12" t="s">
        <v>3439</v>
      </c>
      <c r="I496" s="12" t="s">
        <v>3439</v>
      </c>
      <c r="J496" s="17" t="s">
        <v>3439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">
        <v>3438</v>
      </c>
      <c r="F497" s="12" t="s">
        <v>3438</v>
      </c>
      <c r="G497" s="12" t="s">
        <v>3439</v>
      </c>
      <c r="H497" s="12" t="s">
        <v>3439</v>
      </c>
      <c r="I497" s="12" t="s">
        <v>3439</v>
      </c>
      <c r="J497" s="17" t="s">
        <v>3439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">
        <v>3439</v>
      </c>
      <c r="F498" s="12" t="s">
        <v>3438</v>
      </c>
      <c r="G498" s="12" t="s">
        <v>3439</v>
      </c>
      <c r="H498" s="12" t="s">
        <v>3439</v>
      </c>
      <c r="I498" s="12" t="s">
        <v>3439</v>
      </c>
      <c r="J498" s="17" t="s">
        <v>3439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">
        <v>3439</v>
      </c>
      <c r="F499" s="12" t="s">
        <v>3438</v>
      </c>
      <c r="G499" s="12" t="s">
        <v>3439</v>
      </c>
      <c r="H499" s="12" t="s">
        <v>3439</v>
      </c>
      <c r="I499" s="12" t="s">
        <v>3439</v>
      </c>
      <c r="J499" s="17" t="s">
        <v>3439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">
        <v>3439</v>
      </c>
      <c r="F500" s="12" t="s">
        <v>3438</v>
      </c>
      <c r="G500" s="12" t="s">
        <v>3439</v>
      </c>
      <c r="H500" s="12" t="s">
        <v>3439</v>
      </c>
      <c r="I500" s="12" t="s">
        <v>3439</v>
      </c>
      <c r="J500" s="17" t="s">
        <v>3439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">
        <v>3438</v>
      </c>
      <c r="F501" s="12" t="s">
        <v>3438</v>
      </c>
      <c r="G501" s="12" t="s">
        <v>3439</v>
      </c>
      <c r="H501" s="12" t="s">
        <v>3439</v>
      </c>
      <c r="I501" s="12" t="s">
        <v>3439</v>
      </c>
      <c r="J501" s="17" t="s">
        <v>3439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">
        <v>3439</v>
      </c>
      <c r="F502" s="12" t="s">
        <v>3438</v>
      </c>
      <c r="G502" s="12" t="s">
        <v>3439</v>
      </c>
      <c r="H502" s="12" t="s">
        <v>3439</v>
      </c>
      <c r="I502" s="12" t="s">
        <v>3439</v>
      </c>
      <c r="J502" s="17" t="s">
        <v>3439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">
        <v>3438</v>
      </c>
      <c r="F503" s="12" t="s">
        <v>3438</v>
      </c>
      <c r="G503" s="12" t="s">
        <v>3439</v>
      </c>
      <c r="H503" s="12" t="s">
        <v>3439</v>
      </c>
      <c r="I503" s="12" t="s">
        <v>3439</v>
      </c>
      <c r="J503" s="17" t="s">
        <v>3439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">
        <v>3439</v>
      </c>
      <c r="F504" s="12" t="s">
        <v>3439</v>
      </c>
      <c r="G504" s="12" t="s">
        <v>3439</v>
      </c>
      <c r="H504" s="12" t="s">
        <v>3439</v>
      </c>
      <c r="I504" s="12" t="s">
        <v>3439</v>
      </c>
      <c r="J504" s="17" t="s">
        <v>3439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">
        <v>3439</v>
      </c>
      <c r="F505" s="12" t="s">
        <v>3439</v>
      </c>
      <c r="G505" s="12" t="s">
        <v>3439</v>
      </c>
      <c r="H505" s="12" t="s">
        <v>3439</v>
      </c>
      <c r="I505" s="12" t="s">
        <v>3439</v>
      </c>
      <c r="J505" s="17" t="s">
        <v>3439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">
        <v>3439</v>
      </c>
      <c r="F506" s="12" t="s">
        <v>3438</v>
      </c>
      <c r="G506" s="12" t="s">
        <v>3439</v>
      </c>
      <c r="H506" s="12" t="s">
        <v>3439</v>
      </c>
      <c r="I506" s="12" t="s">
        <v>3439</v>
      </c>
      <c r="J506" s="17" t="s">
        <v>3439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">
        <v>3439</v>
      </c>
      <c r="F507" s="12" t="s">
        <v>3438</v>
      </c>
      <c r="G507" s="12" t="s">
        <v>3439</v>
      </c>
      <c r="H507" s="12" t="s">
        <v>3439</v>
      </c>
      <c r="I507" s="12" t="s">
        <v>3439</v>
      </c>
      <c r="J507" s="17" t="s">
        <v>3439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">
        <v>3438</v>
      </c>
      <c r="F508" s="12" t="s">
        <v>3438</v>
      </c>
      <c r="G508" s="12" t="s">
        <v>3439</v>
      </c>
      <c r="H508" s="12" t="s">
        <v>3439</v>
      </c>
      <c r="I508" s="12" t="s">
        <v>3439</v>
      </c>
      <c r="J508" s="17" t="s">
        <v>3439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">
        <v>3439</v>
      </c>
      <c r="F509" s="12" t="s">
        <v>3438</v>
      </c>
      <c r="G509" s="12" t="s">
        <v>3439</v>
      </c>
      <c r="H509" s="12" t="s">
        <v>3439</v>
      </c>
      <c r="I509" s="12" t="s">
        <v>3439</v>
      </c>
      <c r="J509" s="17" t="s">
        <v>3439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">
        <v>3438</v>
      </c>
      <c r="F510" s="12" t="s">
        <v>3438</v>
      </c>
      <c r="G510" s="12" t="s">
        <v>3439</v>
      </c>
      <c r="H510" s="12" t="s">
        <v>3439</v>
      </c>
      <c r="I510" s="12" t="s">
        <v>3439</v>
      </c>
      <c r="J510" s="17" t="s">
        <v>3439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">
        <v>3438</v>
      </c>
      <c r="F511" s="12" t="s">
        <v>3438</v>
      </c>
      <c r="G511" s="12" t="s">
        <v>3439</v>
      </c>
      <c r="H511" s="12" t="s">
        <v>3439</v>
      </c>
      <c r="I511" s="12" t="s">
        <v>3439</v>
      </c>
      <c r="J511" s="17" t="s">
        <v>3439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">
        <v>3438</v>
      </c>
      <c r="F512" s="12" t="s">
        <v>3438</v>
      </c>
      <c r="G512" s="12" t="s">
        <v>3439</v>
      </c>
      <c r="H512" s="12" t="s">
        <v>3439</v>
      </c>
      <c r="I512" s="12" t="s">
        <v>3439</v>
      </c>
      <c r="J512" s="17" t="s">
        <v>3439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">
        <v>3439</v>
      </c>
      <c r="F513" s="12" t="s">
        <v>3438</v>
      </c>
      <c r="G513" s="12" t="s">
        <v>3439</v>
      </c>
      <c r="H513" s="12" t="s">
        <v>3439</v>
      </c>
      <c r="I513" s="12" t="s">
        <v>3439</v>
      </c>
      <c r="J513" s="17" t="s">
        <v>3439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">
        <v>3438</v>
      </c>
      <c r="F514" s="12" t="s">
        <v>3438</v>
      </c>
      <c r="G514" s="12" t="s">
        <v>3439</v>
      </c>
      <c r="H514" s="12" t="s">
        <v>3439</v>
      </c>
      <c r="I514" s="12" t="s">
        <v>3439</v>
      </c>
      <c r="J514" s="17" t="s">
        <v>3439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">
        <v>3438</v>
      </c>
      <c r="F515" s="12" t="s">
        <v>3438</v>
      </c>
      <c r="G515" s="12" t="s">
        <v>3439</v>
      </c>
      <c r="H515" s="12" t="s">
        <v>3439</v>
      </c>
      <c r="I515" s="12" t="s">
        <v>3439</v>
      </c>
      <c r="J515" s="17" t="s">
        <v>3439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">
        <v>3439</v>
      </c>
      <c r="F516" s="12" t="s">
        <v>3438</v>
      </c>
      <c r="G516" s="12" t="s">
        <v>3439</v>
      </c>
      <c r="H516" s="12" t="s">
        <v>3439</v>
      </c>
      <c r="I516" s="12" t="s">
        <v>3439</v>
      </c>
      <c r="J516" s="17" t="s">
        <v>3439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">
        <v>3438</v>
      </c>
      <c r="F517" s="12" t="s">
        <v>3438</v>
      </c>
      <c r="G517" s="12" t="s">
        <v>3439</v>
      </c>
      <c r="H517" s="12" t="s">
        <v>3439</v>
      </c>
      <c r="I517" s="12" t="s">
        <v>3439</v>
      </c>
      <c r="J517" s="17" t="s">
        <v>3439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">
        <v>3438</v>
      </c>
      <c r="F518" s="12" t="s">
        <v>3438</v>
      </c>
      <c r="G518" s="12" t="s">
        <v>3439</v>
      </c>
      <c r="H518" s="12" t="s">
        <v>3439</v>
      </c>
      <c r="I518" s="12" t="s">
        <v>3439</v>
      </c>
      <c r="J518" s="17" t="s">
        <v>3439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">
        <v>3439</v>
      </c>
      <c r="F519" s="12" t="s">
        <v>3438</v>
      </c>
      <c r="G519" s="12" t="s">
        <v>3439</v>
      </c>
      <c r="H519" s="12" t="s">
        <v>3439</v>
      </c>
      <c r="I519" s="12" t="s">
        <v>3439</v>
      </c>
      <c r="J519" s="17" t="s">
        <v>3439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">
        <v>3439</v>
      </c>
      <c r="F520" s="12" t="s">
        <v>3438</v>
      </c>
      <c r="G520" s="12" t="s">
        <v>3439</v>
      </c>
      <c r="H520" s="12" t="s">
        <v>3439</v>
      </c>
      <c r="I520" s="12" t="s">
        <v>3439</v>
      </c>
      <c r="J520" s="17" t="s">
        <v>3439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">
        <v>3438</v>
      </c>
      <c r="F521" s="12" t="s">
        <v>3438</v>
      </c>
      <c r="G521" s="12" t="s">
        <v>3439</v>
      </c>
      <c r="H521" s="12" t="s">
        <v>3439</v>
      </c>
      <c r="I521" s="12" t="s">
        <v>3439</v>
      </c>
      <c r="J521" s="17" t="s">
        <v>3439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">
        <v>3439</v>
      </c>
      <c r="F522" s="12" t="s">
        <v>3438</v>
      </c>
      <c r="G522" s="12" t="s">
        <v>3439</v>
      </c>
      <c r="H522" s="12" t="s">
        <v>3439</v>
      </c>
      <c r="I522" s="12" t="s">
        <v>3439</v>
      </c>
      <c r="J522" s="17" t="s">
        <v>3439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">
        <v>3439</v>
      </c>
      <c r="F523" s="12" t="s">
        <v>3438</v>
      </c>
      <c r="G523" s="12" t="s">
        <v>3439</v>
      </c>
      <c r="H523" s="12" t="s">
        <v>3439</v>
      </c>
      <c r="I523" s="12" t="s">
        <v>3439</v>
      </c>
      <c r="J523" s="17" t="s">
        <v>3439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">
        <v>3438</v>
      </c>
      <c r="F524" s="12" t="s">
        <v>3438</v>
      </c>
      <c r="G524" s="12" t="s">
        <v>3439</v>
      </c>
      <c r="H524" s="12" t="s">
        <v>3439</v>
      </c>
      <c r="I524" s="12" t="s">
        <v>3439</v>
      </c>
      <c r="J524" s="17" t="s">
        <v>3439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">
        <v>3438</v>
      </c>
      <c r="F525" s="12" t="s">
        <v>3438</v>
      </c>
      <c r="G525" s="12" t="s">
        <v>3439</v>
      </c>
      <c r="H525" s="12" t="s">
        <v>3439</v>
      </c>
      <c r="I525" s="12" t="s">
        <v>3439</v>
      </c>
      <c r="J525" s="17" t="s">
        <v>3439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">
        <v>3439</v>
      </c>
      <c r="F526" s="12" t="s">
        <v>3438</v>
      </c>
      <c r="G526" s="12" t="s">
        <v>3439</v>
      </c>
      <c r="H526" s="12" t="s">
        <v>3439</v>
      </c>
      <c r="I526" s="12" t="s">
        <v>3439</v>
      </c>
      <c r="J526" s="17" t="s">
        <v>3439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">
        <v>3439</v>
      </c>
      <c r="F527" s="12" t="s">
        <v>3438</v>
      </c>
      <c r="G527" s="12" t="s">
        <v>3439</v>
      </c>
      <c r="H527" s="12" t="s">
        <v>3439</v>
      </c>
      <c r="I527" s="12" t="s">
        <v>3439</v>
      </c>
      <c r="J527" s="17" t="s">
        <v>3439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">
        <v>3439</v>
      </c>
      <c r="F528" s="12" t="s">
        <v>3439</v>
      </c>
      <c r="G528" s="12" t="s">
        <v>3439</v>
      </c>
      <c r="H528" s="12" t="s">
        <v>3439</v>
      </c>
      <c r="I528" s="12" t="s">
        <v>3439</v>
      </c>
      <c r="J528" s="17" t="s">
        <v>3439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">
        <v>3439</v>
      </c>
      <c r="F529" s="12" t="s">
        <v>3439</v>
      </c>
      <c r="G529" s="12" t="s">
        <v>3439</v>
      </c>
      <c r="H529" s="12" t="s">
        <v>3439</v>
      </c>
      <c r="I529" s="12" t="s">
        <v>3439</v>
      </c>
      <c r="J529" s="17" t="s">
        <v>3439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">
        <v>3438</v>
      </c>
      <c r="F530" s="12" t="s">
        <v>3438</v>
      </c>
      <c r="G530" s="12" t="s">
        <v>3439</v>
      </c>
      <c r="H530" s="12" t="s">
        <v>3439</v>
      </c>
      <c r="I530" s="12" t="s">
        <v>3439</v>
      </c>
      <c r="J530" s="17" t="s">
        <v>3439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">
        <v>3438</v>
      </c>
      <c r="F531" s="12" t="s">
        <v>3438</v>
      </c>
      <c r="G531" s="12" t="s">
        <v>3439</v>
      </c>
      <c r="H531" s="12" t="s">
        <v>3439</v>
      </c>
      <c r="I531" s="12" t="s">
        <v>3439</v>
      </c>
      <c r="J531" s="17" t="s">
        <v>3439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">
        <v>3438</v>
      </c>
      <c r="F532" s="12" t="s">
        <v>3438</v>
      </c>
      <c r="G532" s="12" t="s">
        <v>3439</v>
      </c>
      <c r="H532" s="12" t="s">
        <v>3439</v>
      </c>
      <c r="I532" s="12" t="s">
        <v>3439</v>
      </c>
      <c r="J532" s="17" t="s">
        <v>3439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">
        <v>3438</v>
      </c>
      <c r="F533" s="12" t="s">
        <v>3438</v>
      </c>
      <c r="G533" s="12" t="s">
        <v>3439</v>
      </c>
      <c r="H533" s="12" t="s">
        <v>3439</v>
      </c>
      <c r="I533" s="12" t="s">
        <v>3439</v>
      </c>
      <c r="J533" s="17" t="s">
        <v>3439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">
        <v>3438</v>
      </c>
      <c r="F534" s="12" t="s">
        <v>3438</v>
      </c>
      <c r="G534" s="12" t="s">
        <v>3439</v>
      </c>
      <c r="H534" s="12" t="s">
        <v>3439</v>
      </c>
      <c r="I534" s="12" t="s">
        <v>3439</v>
      </c>
      <c r="J534" s="17" t="s">
        <v>3439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">
        <v>3439</v>
      </c>
      <c r="F535" s="12" t="s">
        <v>3439</v>
      </c>
      <c r="G535" s="12" t="s">
        <v>3439</v>
      </c>
      <c r="H535" s="12" t="s">
        <v>3439</v>
      </c>
      <c r="I535" s="12" t="s">
        <v>3439</v>
      </c>
      <c r="J535" s="17" t="s">
        <v>3439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">
        <v>3439</v>
      </c>
      <c r="F536" s="12" t="s">
        <v>3438</v>
      </c>
      <c r="G536" s="12" t="s">
        <v>3439</v>
      </c>
      <c r="H536" s="12" t="s">
        <v>3439</v>
      </c>
      <c r="I536" s="12" t="s">
        <v>3439</v>
      </c>
      <c r="J536" s="17" t="s">
        <v>3439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">
        <v>3439</v>
      </c>
      <c r="F537" s="12" t="s">
        <v>3438</v>
      </c>
      <c r="G537" s="12" t="s">
        <v>3439</v>
      </c>
      <c r="H537" s="12" t="s">
        <v>3439</v>
      </c>
      <c r="I537" s="12" t="s">
        <v>3439</v>
      </c>
      <c r="J537" s="17" t="s">
        <v>3439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">
        <v>3438</v>
      </c>
      <c r="F538" s="12" t="s">
        <v>3438</v>
      </c>
      <c r="G538" s="12" t="s">
        <v>3439</v>
      </c>
      <c r="H538" s="12" t="s">
        <v>3439</v>
      </c>
      <c r="I538" s="12" t="s">
        <v>3439</v>
      </c>
      <c r="J538" s="17" t="s">
        <v>3439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">
        <v>3439</v>
      </c>
      <c r="F539" s="12" t="s">
        <v>3438</v>
      </c>
      <c r="G539" s="12" t="s">
        <v>3439</v>
      </c>
      <c r="H539" s="12" t="s">
        <v>3439</v>
      </c>
      <c r="I539" s="12" t="s">
        <v>3439</v>
      </c>
      <c r="J539" s="17" t="s">
        <v>3439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">
        <v>3438</v>
      </c>
      <c r="F540" s="12" t="s">
        <v>3438</v>
      </c>
      <c r="G540" s="12" t="s">
        <v>3439</v>
      </c>
      <c r="H540" s="12" t="s">
        <v>3439</v>
      </c>
      <c r="I540" s="12" t="s">
        <v>3439</v>
      </c>
      <c r="J540" s="17" t="s">
        <v>3439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">
        <v>3438</v>
      </c>
      <c r="F541" s="12" t="s">
        <v>3438</v>
      </c>
      <c r="G541" s="12" t="s">
        <v>3439</v>
      </c>
      <c r="H541" s="12" t="s">
        <v>3439</v>
      </c>
      <c r="I541" s="12" t="s">
        <v>3439</v>
      </c>
      <c r="J541" s="17" t="s">
        <v>3439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">
        <v>3438</v>
      </c>
      <c r="F542" s="12" t="s">
        <v>3438</v>
      </c>
      <c r="G542" s="12" t="s">
        <v>3439</v>
      </c>
      <c r="H542" s="12" t="s">
        <v>3439</v>
      </c>
      <c r="I542" s="12" t="s">
        <v>3439</v>
      </c>
      <c r="J542" s="17" t="s">
        <v>3439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">
        <v>3439</v>
      </c>
      <c r="F543" s="12" t="s">
        <v>3438</v>
      </c>
      <c r="G543" s="12" t="s">
        <v>3439</v>
      </c>
      <c r="H543" s="12" t="s">
        <v>3439</v>
      </c>
      <c r="I543" s="12" t="s">
        <v>3439</v>
      </c>
      <c r="J543" s="17" t="s">
        <v>3439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">
        <v>3439</v>
      </c>
      <c r="F544" s="12" t="s">
        <v>3438</v>
      </c>
      <c r="G544" s="12" t="s">
        <v>3439</v>
      </c>
      <c r="H544" s="12" t="s">
        <v>3439</v>
      </c>
      <c r="I544" s="12" t="s">
        <v>3439</v>
      </c>
      <c r="J544" s="17" t="s">
        <v>3439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">
        <v>3438</v>
      </c>
      <c r="F545" s="12" t="s">
        <v>3438</v>
      </c>
      <c r="G545" s="12" t="s">
        <v>3439</v>
      </c>
      <c r="H545" s="12" t="s">
        <v>3439</v>
      </c>
      <c r="I545" s="12" t="s">
        <v>3439</v>
      </c>
      <c r="J545" s="17" t="s">
        <v>3439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">
        <v>3438</v>
      </c>
      <c r="F546" s="12" t="s">
        <v>3438</v>
      </c>
      <c r="G546" s="12" t="s">
        <v>3439</v>
      </c>
      <c r="H546" s="12" t="s">
        <v>3439</v>
      </c>
      <c r="I546" s="12" t="s">
        <v>3439</v>
      </c>
      <c r="J546" s="17" t="s">
        <v>3439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">
        <v>3438</v>
      </c>
      <c r="F547" s="12" t="s">
        <v>3438</v>
      </c>
      <c r="G547" s="12" t="s">
        <v>3439</v>
      </c>
      <c r="H547" s="12" t="s">
        <v>3439</v>
      </c>
      <c r="I547" s="12" t="s">
        <v>3439</v>
      </c>
      <c r="J547" s="17" t="s">
        <v>3439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">
        <v>3438</v>
      </c>
      <c r="F548" s="12" t="s">
        <v>3438</v>
      </c>
      <c r="G548" s="12" t="s">
        <v>3439</v>
      </c>
      <c r="H548" s="12" t="s">
        <v>3439</v>
      </c>
      <c r="I548" s="12" t="s">
        <v>3439</v>
      </c>
      <c r="J548" s="17" t="s">
        <v>3439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">
        <v>3439</v>
      </c>
      <c r="F549" s="12" t="s">
        <v>3439</v>
      </c>
      <c r="G549" s="12" t="s">
        <v>3439</v>
      </c>
      <c r="H549" s="12" t="s">
        <v>3439</v>
      </c>
      <c r="I549" s="12" t="s">
        <v>3439</v>
      </c>
      <c r="J549" s="17" t="s">
        <v>3439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">
        <v>3438</v>
      </c>
      <c r="F550" s="12" t="s">
        <v>3438</v>
      </c>
      <c r="G550" s="12" t="s">
        <v>3439</v>
      </c>
      <c r="H550" s="12" t="s">
        <v>3439</v>
      </c>
      <c r="I550" s="12" t="s">
        <v>3439</v>
      </c>
      <c r="J550" s="17" t="s">
        <v>3439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">
        <v>3438</v>
      </c>
      <c r="F551" s="12" t="s">
        <v>3438</v>
      </c>
      <c r="G551" s="12" t="s">
        <v>3439</v>
      </c>
      <c r="H551" s="12" t="s">
        <v>3439</v>
      </c>
      <c r="I551" s="12" t="s">
        <v>3439</v>
      </c>
      <c r="J551" s="17" t="s">
        <v>3439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">
        <v>3438</v>
      </c>
      <c r="F552" s="12" t="s">
        <v>3438</v>
      </c>
      <c r="G552" s="12" t="s">
        <v>3439</v>
      </c>
      <c r="H552" s="12" t="s">
        <v>3439</v>
      </c>
      <c r="I552" s="12" t="s">
        <v>3439</v>
      </c>
      <c r="J552" s="17" t="s">
        <v>3439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">
        <v>3438</v>
      </c>
      <c r="F553" s="12" t="s">
        <v>3438</v>
      </c>
      <c r="G553" s="12" t="s">
        <v>3439</v>
      </c>
      <c r="H553" s="12" t="s">
        <v>3439</v>
      </c>
      <c r="I553" s="12" t="s">
        <v>3439</v>
      </c>
      <c r="J553" s="17" t="s">
        <v>3439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">
        <v>3438</v>
      </c>
      <c r="F554" s="12" t="s">
        <v>3438</v>
      </c>
      <c r="G554" s="12" t="s">
        <v>3439</v>
      </c>
      <c r="H554" s="12" t="s">
        <v>3439</v>
      </c>
      <c r="I554" s="12" t="s">
        <v>3439</v>
      </c>
      <c r="J554" s="17" t="s">
        <v>3439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">
        <v>3439</v>
      </c>
      <c r="F555" s="12" t="s">
        <v>3438</v>
      </c>
      <c r="G555" s="12" t="s">
        <v>3439</v>
      </c>
      <c r="H555" s="12" t="s">
        <v>3439</v>
      </c>
      <c r="I555" s="12" t="s">
        <v>3439</v>
      </c>
      <c r="J555" s="17" t="s">
        <v>3439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">
        <v>3439</v>
      </c>
      <c r="F556" s="12" t="s">
        <v>3438</v>
      </c>
      <c r="G556" s="12" t="s">
        <v>3439</v>
      </c>
      <c r="H556" s="12" t="s">
        <v>3439</v>
      </c>
      <c r="I556" s="12" t="s">
        <v>3439</v>
      </c>
      <c r="J556" s="17" t="s">
        <v>3439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">
        <v>3439</v>
      </c>
      <c r="F557" s="12" t="s">
        <v>3438</v>
      </c>
      <c r="G557" s="12" t="s">
        <v>3439</v>
      </c>
      <c r="H557" s="12" t="s">
        <v>3439</v>
      </c>
      <c r="I557" s="12" t="s">
        <v>3439</v>
      </c>
      <c r="J557" s="17" t="s">
        <v>3439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">
        <v>3438</v>
      </c>
      <c r="F558" s="12" t="s">
        <v>3438</v>
      </c>
      <c r="G558" s="12" t="s">
        <v>3439</v>
      </c>
      <c r="H558" s="12" t="s">
        <v>3439</v>
      </c>
      <c r="I558" s="12" t="s">
        <v>3439</v>
      </c>
      <c r="J558" s="17" t="s">
        <v>3439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">
        <v>3438</v>
      </c>
      <c r="F559" s="12" t="s">
        <v>3438</v>
      </c>
      <c r="G559" s="12" t="s">
        <v>3439</v>
      </c>
      <c r="H559" s="12" t="s">
        <v>3439</v>
      </c>
      <c r="I559" s="12" t="s">
        <v>3439</v>
      </c>
      <c r="J559" s="17" t="s">
        <v>3439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">
        <v>3439</v>
      </c>
      <c r="F560" s="12" t="s">
        <v>3439</v>
      </c>
      <c r="G560" s="12" t="s">
        <v>3439</v>
      </c>
      <c r="H560" s="12" t="s">
        <v>3439</v>
      </c>
      <c r="I560" s="12" t="s">
        <v>3439</v>
      </c>
      <c r="J560" s="17" t="s">
        <v>3439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">
        <v>3438</v>
      </c>
      <c r="F561" s="12" t="s">
        <v>3438</v>
      </c>
      <c r="G561" s="12" t="s">
        <v>3439</v>
      </c>
      <c r="H561" s="12" t="s">
        <v>3439</v>
      </c>
      <c r="I561" s="12" t="s">
        <v>3439</v>
      </c>
      <c r="J561" s="17" t="s">
        <v>3439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">
        <v>3438</v>
      </c>
      <c r="F562" s="12" t="s">
        <v>3438</v>
      </c>
      <c r="G562" s="12" t="s">
        <v>3439</v>
      </c>
      <c r="H562" s="12" t="s">
        <v>3439</v>
      </c>
      <c r="I562" s="12" t="s">
        <v>3439</v>
      </c>
      <c r="J562" s="17" t="s">
        <v>3439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">
        <v>3438</v>
      </c>
      <c r="F563" s="12" t="s">
        <v>3438</v>
      </c>
      <c r="G563" s="12" t="s">
        <v>3439</v>
      </c>
      <c r="H563" s="12" t="s">
        <v>3439</v>
      </c>
      <c r="I563" s="12" t="s">
        <v>3439</v>
      </c>
      <c r="J563" s="17" t="s">
        <v>3439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">
        <v>3438</v>
      </c>
      <c r="F564" s="12" t="s">
        <v>3438</v>
      </c>
      <c r="G564" s="12" t="s">
        <v>3439</v>
      </c>
      <c r="H564" s="12" t="s">
        <v>3439</v>
      </c>
      <c r="I564" s="12" t="s">
        <v>3439</v>
      </c>
      <c r="J564" s="17" t="s">
        <v>3439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">
        <v>3439</v>
      </c>
      <c r="F565" s="12" t="s">
        <v>3438</v>
      </c>
      <c r="G565" s="12" t="s">
        <v>3439</v>
      </c>
      <c r="H565" s="12" t="s">
        <v>3439</v>
      </c>
      <c r="I565" s="12" t="s">
        <v>3439</v>
      </c>
      <c r="J565" s="17" t="s">
        <v>3439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">
        <v>3438</v>
      </c>
      <c r="F566" s="12" t="s">
        <v>3438</v>
      </c>
      <c r="G566" s="12" t="s">
        <v>3439</v>
      </c>
      <c r="H566" s="12" t="s">
        <v>3439</v>
      </c>
      <c r="I566" s="12" t="s">
        <v>3439</v>
      </c>
      <c r="J566" s="17" t="s">
        <v>3439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">
        <v>3439</v>
      </c>
      <c r="F567" s="12" t="s">
        <v>3438</v>
      </c>
      <c r="G567" s="12" t="s">
        <v>3439</v>
      </c>
      <c r="H567" s="12" t="s">
        <v>3439</v>
      </c>
      <c r="I567" s="12" t="s">
        <v>3439</v>
      </c>
      <c r="J567" s="17" t="s">
        <v>3439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">
        <v>3438</v>
      </c>
      <c r="F568" s="12" t="s">
        <v>3438</v>
      </c>
      <c r="G568" s="12" t="s">
        <v>3439</v>
      </c>
      <c r="H568" s="12" t="s">
        <v>3439</v>
      </c>
      <c r="I568" s="12" t="s">
        <v>3439</v>
      </c>
      <c r="J568" s="17" t="s">
        <v>3439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">
        <v>3438</v>
      </c>
      <c r="F569" s="12" t="s">
        <v>3438</v>
      </c>
      <c r="G569" s="12" t="s">
        <v>3439</v>
      </c>
      <c r="H569" s="12" t="s">
        <v>3439</v>
      </c>
      <c r="I569" s="12" t="s">
        <v>3439</v>
      </c>
      <c r="J569" s="17" t="s">
        <v>3439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">
        <v>3439</v>
      </c>
      <c r="F570" s="12" t="s">
        <v>3438</v>
      </c>
      <c r="G570" s="12" t="s">
        <v>3439</v>
      </c>
      <c r="H570" s="12" t="s">
        <v>3439</v>
      </c>
      <c r="I570" s="12" t="s">
        <v>3439</v>
      </c>
      <c r="J570" s="17" t="s">
        <v>3439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">
        <v>3438</v>
      </c>
      <c r="F571" s="12" t="s">
        <v>3438</v>
      </c>
      <c r="G571" s="12" t="s">
        <v>3439</v>
      </c>
      <c r="H571" s="12" t="s">
        <v>3439</v>
      </c>
      <c r="I571" s="12" t="s">
        <v>3439</v>
      </c>
      <c r="J571" s="17" t="s">
        <v>3439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">
        <v>3439</v>
      </c>
      <c r="F572" s="12" t="s">
        <v>3439</v>
      </c>
      <c r="G572" s="12" t="s">
        <v>3439</v>
      </c>
      <c r="H572" s="12" t="s">
        <v>3439</v>
      </c>
      <c r="I572" s="12" t="s">
        <v>3439</v>
      </c>
      <c r="J572" s="17" t="s">
        <v>3439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">
        <v>3438</v>
      </c>
      <c r="F573" s="12" t="s">
        <v>3438</v>
      </c>
      <c r="G573" s="12" t="s">
        <v>3439</v>
      </c>
      <c r="H573" s="12" t="s">
        <v>3439</v>
      </c>
      <c r="I573" s="12" t="s">
        <v>3439</v>
      </c>
      <c r="J573" s="17" t="s">
        <v>3439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">
        <v>3438</v>
      </c>
      <c r="F574" s="12" t="s">
        <v>3438</v>
      </c>
      <c r="G574" s="12" t="s">
        <v>3439</v>
      </c>
      <c r="H574" s="12" t="s">
        <v>3439</v>
      </c>
      <c r="I574" s="12" t="s">
        <v>3439</v>
      </c>
      <c r="J574" s="17" t="s">
        <v>3439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">
        <v>3439</v>
      </c>
      <c r="F575" s="12" t="s">
        <v>3438</v>
      </c>
      <c r="G575" s="12" t="s">
        <v>3439</v>
      </c>
      <c r="H575" s="12" t="s">
        <v>3439</v>
      </c>
      <c r="I575" s="12" t="s">
        <v>3439</v>
      </c>
      <c r="J575" s="17" t="s">
        <v>3439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">
        <v>3438</v>
      </c>
      <c r="F576" s="12" t="s">
        <v>3438</v>
      </c>
      <c r="G576" s="12" t="s">
        <v>3439</v>
      </c>
      <c r="H576" s="12" t="s">
        <v>3439</v>
      </c>
      <c r="I576" s="12" t="s">
        <v>3439</v>
      </c>
      <c r="J576" s="17" t="s">
        <v>3439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">
        <v>3439</v>
      </c>
      <c r="F577" s="12" t="s">
        <v>3438</v>
      </c>
      <c r="G577" s="12" t="s">
        <v>3439</v>
      </c>
      <c r="H577" s="12" t="s">
        <v>3439</v>
      </c>
      <c r="I577" s="12" t="s">
        <v>3439</v>
      </c>
      <c r="J577" s="17" t="s">
        <v>3439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">
        <v>3439</v>
      </c>
      <c r="F578" s="12" t="s">
        <v>3438</v>
      </c>
      <c r="G578" s="12" t="s">
        <v>3439</v>
      </c>
      <c r="H578" s="12" t="s">
        <v>3439</v>
      </c>
      <c r="I578" s="12" t="s">
        <v>3439</v>
      </c>
      <c r="J578" s="17" t="s">
        <v>3439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">
        <v>3438</v>
      </c>
      <c r="F579" s="12" t="s">
        <v>3438</v>
      </c>
      <c r="G579" s="12" t="s">
        <v>3439</v>
      </c>
      <c r="H579" s="12" t="s">
        <v>3439</v>
      </c>
      <c r="I579" s="12" t="s">
        <v>3439</v>
      </c>
      <c r="J579" s="17" t="s">
        <v>3439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">
        <v>3439</v>
      </c>
      <c r="F580" s="12" t="s">
        <v>3438</v>
      </c>
      <c r="G580" s="12" t="s">
        <v>3439</v>
      </c>
      <c r="H580" s="12" t="s">
        <v>3439</v>
      </c>
      <c r="I580" s="12" t="s">
        <v>3439</v>
      </c>
      <c r="J580" s="17" t="s">
        <v>3439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">
        <v>3439</v>
      </c>
      <c r="F581" s="12" t="s">
        <v>3439</v>
      </c>
      <c r="G581" s="12" t="s">
        <v>3439</v>
      </c>
      <c r="H581" s="12" t="s">
        <v>3439</v>
      </c>
      <c r="I581" s="12" t="s">
        <v>3439</v>
      </c>
      <c r="J581" s="17" t="s">
        <v>3439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">
        <v>3438</v>
      </c>
      <c r="F582" s="12" t="s">
        <v>3438</v>
      </c>
      <c r="G582" s="12" t="s">
        <v>3439</v>
      </c>
      <c r="H582" s="12" t="s">
        <v>3439</v>
      </c>
      <c r="I582" s="12" t="s">
        <v>3439</v>
      </c>
      <c r="J582" s="17" t="s">
        <v>3439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">
        <v>3438</v>
      </c>
      <c r="F583" s="12" t="s">
        <v>3438</v>
      </c>
      <c r="G583" s="12" t="s">
        <v>3439</v>
      </c>
      <c r="H583" s="12" t="s">
        <v>3439</v>
      </c>
      <c r="I583" s="12" t="s">
        <v>3439</v>
      </c>
      <c r="J583" s="17" t="s">
        <v>3439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">
        <v>3439</v>
      </c>
      <c r="F584" s="12" t="s">
        <v>3438</v>
      </c>
      <c r="G584" s="12" t="s">
        <v>3439</v>
      </c>
      <c r="H584" s="12" t="s">
        <v>3439</v>
      </c>
      <c r="I584" s="12" t="s">
        <v>3439</v>
      </c>
      <c r="J584" s="17" t="s">
        <v>3439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">
        <v>3438</v>
      </c>
      <c r="F585" s="12" t="s">
        <v>3438</v>
      </c>
      <c r="G585" s="12" t="s">
        <v>3439</v>
      </c>
      <c r="H585" s="12" t="s">
        <v>3439</v>
      </c>
      <c r="I585" s="12" t="s">
        <v>3439</v>
      </c>
      <c r="J585" s="17" t="s">
        <v>3439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">
        <v>3438</v>
      </c>
      <c r="F586" s="12" t="s">
        <v>3438</v>
      </c>
      <c r="G586" s="12" t="s">
        <v>3439</v>
      </c>
      <c r="H586" s="12" t="s">
        <v>3439</v>
      </c>
      <c r="I586" s="12" t="s">
        <v>3439</v>
      </c>
      <c r="J586" s="17" t="s">
        <v>3439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">
        <v>3438</v>
      </c>
      <c r="F587" s="12" t="s">
        <v>3438</v>
      </c>
      <c r="G587" s="12" t="s">
        <v>3439</v>
      </c>
      <c r="H587" s="12" t="s">
        <v>3439</v>
      </c>
      <c r="I587" s="12" t="s">
        <v>3439</v>
      </c>
      <c r="J587" s="17" t="s">
        <v>3439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">
        <v>3438</v>
      </c>
      <c r="F588" s="12" t="s">
        <v>3438</v>
      </c>
      <c r="G588" s="12" t="s">
        <v>3439</v>
      </c>
      <c r="H588" s="12" t="s">
        <v>3439</v>
      </c>
      <c r="I588" s="12" t="s">
        <v>3439</v>
      </c>
      <c r="J588" s="17" t="s">
        <v>3439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">
        <v>3438</v>
      </c>
      <c r="F589" s="12" t="s">
        <v>3438</v>
      </c>
      <c r="G589" s="12" t="s">
        <v>3439</v>
      </c>
      <c r="H589" s="12" t="s">
        <v>3439</v>
      </c>
      <c r="I589" s="12" t="s">
        <v>3439</v>
      </c>
      <c r="J589" s="17" t="s">
        <v>3439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">
        <v>3438</v>
      </c>
      <c r="F590" s="12" t="s">
        <v>3438</v>
      </c>
      <c r="G590" s="12" t="s">
        <v>3439</v>
      </c>
      <c r="H590" s="12" t="s">
        <v>3439</v>
      </c>
      <c r="I590" s="12" t="s">
        <v>3439</v>
      </c>
      <c r="J590" s="17" t="s">
        <v>3439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">
        <v>3439</v>
      </c>
      <c r="F591" s="12" t="s">
        <v>3438</v>
      </c>
      <c r="G591" s="12" t="s">
        <v>3439</v>
      </c>
      <c r="H591" s="12" t="s">
        <v>3439</v>
      </c>
      <c r="I591" s="12" t="s">
        <v>3439</v>
      </c>
      <c r="J591" s="17" t="s">
        <v>3439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">
        <v>3438</v>
      </c>
      <c r="F592" s="12" t="s">
        <v>3438</v>
      </c>
      <c r="G592" s="12" t="s">
        <v>3439</v>
      </c>
      <c r="H592" s="12" t="s">
        <v>3439</v>
      </c>
      <c r="I592" s="12" t="s">
        <v>3439</v>
      </c>
      <c r="J592" s="17" t="s">
        <v>3439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">
        <v>3438</v>
      </c>
      <c r="F593" s="12" t="s">
        <v>3438</v>
      </c>
      <c r="G593" s="12" t="s">
        <v>3439</v>
      </c>
      <c r="H593" s="12" t="s">
        <v>3439</v>
      </c>
      <c r="I593" s="12" t="s">
        <v>3439</v>
      </c>
      <c r="J593" s="17" t="s">
        <v>3439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">
        <v>3438</v>
      </c>
      <c r="F594" s="12" t="s">
        <v>3438</v>
      </c>
      <c r="G594" s="12" t="s">
        <v>3439</v>
      </c>
      <c r="H594" s="12" t="s">
        <v>3439</v>
      </c>
      <c r="I594" s="12" t="s">
        <v>3439</v>
      </c>
      <c r="J594" s="17" t="s">
        <v>3439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">
        <v>3438</v>
      </c>
      <c r="F595" s="12" t="s">
        <v>3438</v>
      </c>
      <c r="G595" s="12" t="s">
        <v>3439</v>
      </c>
      <c r="H595" s="12" t="s">
        <v>3439</v>
      </c>
      <c r="I595" s="12" t="s">
        <v>3439</v>
      </c>
      <c r="J595" s="17" t="s">
        <v>3439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">
        <v>3438</v>
      </c>
      <c r="F596" s="12" t="s">
        <v>3438</v>
      </c>
      <c r="G596" s="12" t="s">
        <v>3439</v>
      </c>
      <c r="H596" s="12" t="s">
        <v>3439</v>
      </c>
      <c r="I596" s="12" t="s">
        <v>3439</v>
      </c>
      <c r="J596" s="17" t="s">
        <v>3439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">
        <v>3438</v>
      </c>
      <c r="F597" s="12" t="s">
        <v>3438</v>
      </c>
      <c r="G597" s="12" t="s">
        <v>3439</v>
      </c>
      <c r="H597" s="12" t="s">
        <v>3439</v>
      </c>
      <c r="I597" s="12" t="s">
        <v>3439</v>
      </c>
      <c r="J597" s="17" t="s">
        <v>3439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">
        <v>3439</v>
      </c>
      <c r="F598" s="12" t="s">
        <v>3438</v>
      </c>
      <c r="G598" s="12" t="s">
        <v>3439</v>
      </c>
      <c r="H598" s="12" t="s">
        <v>3439</v>
      </c>
      <c r="I598" s="12" t="s">
        <v>3439</v>
      </c>
      <c r="J598" s="17" t="s">
        <v>3439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">
        <v>3439</v>
      </c>
      <c r="F599" s="12" t="s">
        <v>3438</v>
      </c>
      <c r="G599" s="12" t="s">
        <v>3439</v>
      </c>
      <c r="H599" s="12" t="s">
        <v>3439</v>
      </c>
      <c r="I599" s="12" t="s">
        <v>3439</v>
      </c>
      <c r="J599" s="17" t="s">
        <v>3439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">
        <v>3438</v>
      </c>
      <c r="F600" s="12" t="s">
        <v>3438</v>
      </c>
      <c r="G600" s="12" t="s">
        <v>3439</v>
      </c>
      <c r="H600" s="12" t="s">
        <v>3439</v>
      </c>
      <c r="I600" s="12" t="s">
        <v>3439</v>
      </c>
      <c r="J600" s="17" t="s">
        <v>3439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">
        <v>3438</v>
      </c>
      <c r="F601" s="12" t="s">
        <v>3438</v>
      </c>
      <c r="G601" s="12" t="s">
        <v>3439</v>
      </c>
      <c r="H601" s="12" t="s">
        <v>3439</v>
      </c>
      <c r="I601" s="12" t="s">
        <v>3439</v>
      </c>
      <c r="J601" s="17" t="s">
        <v>3439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">
        <v>3438</v>
      </c>
      <c r="F602" s="12" t="s">
        <v>3438</v>
      </c>
      <c r="G602" s="12" t="s">
        <v>3439</v>
      </c>
      <c r="H602" s="12" t="s">
        <v>3439</v>
      </c>
      <c r="I602" s="12" t="s">
        <v>3439</v>
      </c>
      <c r="J602" s="17" t="s">
        <v>3439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">
        <v>3438</v>
      </c>
      <c r="F603" s="12" t="s">
        <v>3438</v>
      </c>
      <c r="G603" s="12" t="s">
        <v>3439</v>
      </c>
      <c r="H603" s="12" t="s">
        <v>3439</v>
      </c>
      <c r="I603" s="12" t="s">
        <v>3439</v>
      </c>
      <c r="J603" s="17" t="s">
        <v>3439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">
        <v>3438</v>
      </c>
      <c r="F604" s="12" t="s">
        <v>3438</v>
      </c>
      <c r="G604" s="12" t="s">
        <v>3439</v>
      </c>
      <c r="H604" s="12" t="s">
        <v>3439</v>
      </c>
      <c r="I604" s="12" t="s">
        <v>3439</v>
      </c>
      <c r="J604" s="17" t="s">
        <v>3439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">
        <v>3438</v>
      </c>
      <c r="F605" s="12" t="s">
        <v>3438</v>
      </c>
      <c r="G605" s="12" t="s">
        <v>3439</v>
      </c>
      <c r="H605" s="12" t="s">
        <v>3439</v>
      </c>
      <c r="I605" s="12" t="s">
        <v>3439</v>
      </c>
      <c r="J605" s="17" t="s">
        <v>3439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">
        <v>3438</v>
      </c>
      <c r="F606" s="12" t="s">
        <v>3438</v>
      </c>
      <c r="G606" s="12" t="s">
        <v>3439</v>
      </c>
      <c r="H606" s="12" t="s">
        <v>3439</v>
      </c>
      <c r="I606" s="12" t="s">
        <v>3439</v>
      </c>
      <c r="J606" s="17" t="s">
        <v>3439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">
        <v>3439</v>
      </c>
      <c r="F607" s="12" t="s">
        <v>3438</v>
      </c>
      <c r="G607" s="12" t="s">
        <v>3439</v>
      </c>
      <c r="H607" s="12" t="s">
        <v>3439</v>
      </c>
      <c r="I607" s="12" t="s">
        <v>3439</v>
      </c>
      <c r="J607" s="17" t="s">
        <v>3439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">
        <v>3438</v>
      </c>
      <c r="F608" s="12" t="s">
        <v>3438</v>
      </c>
      <c r="G608" s="12" t="s">
        <v>3439</v>
      </c>
      <c r="H608" s="12" t="s">
        <v>3439</v>
      </c>
      <c r="I608" s="12" t="s">
        <v>3439</v>
      </c>
      <c r="J608" s="17" t="s">
        <v>3439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">
        <v>3438</v>
      </c>
      <c r="F609" s="12" t="s">
        <v>3438</v>
      </c>
      <c r="G609" s="12" t="s">
        <v>3439</v>
      </c>
      <c r="H609" s="12" t="s">
        <v>3439</v>
      </c>
      <c r="I609" s="12" t="s">
        <v>3439</v>
      </c>
      <c r="J609" s="17" t="s">
        <v>3439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">
        <v>3438</v>
      </c>
      <c r="F610" s="12" t="s">
        <v>3438</v>
      </c>
      <c r="G610" s="12" t="s">
        <v>3439</v>
      </c>
      <c r="H610" s="12" t="s">
        <v>3439</v>
      </c>
      <c r="I610" s="12" t="s">
        <v>3439</v>
      </c>
      <c r="J610" s="17" t="s">
        <v>3439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">
        <v>3438</v>
      </c>
      <c r="F611" s="12" t="s">
        <v>3438</v>
      </c>
      <c r="G611" s="12" t="s">
        <v>3439</v>
      </c>
      <c r="H611" s="12" t="s">
        <v>3439</v>
      </c>
      <c r="I611" s="12" t="s">
        <v>3439</v>
      </c>
      <c r="J611" s="17" t="s">
        <v>3439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">
        <v>3438</v>
      </c>
      <c r="F612" s="12" t="s">
        <v>3438</v>
      </c>
      <c r="G612" s="12" t="s">
        <v>3439</v>
      </c>
      <c r="H612" s="12" t="s">
        <v>3439</v>
      </c>
      <c r="I612" s="12" t="s">
        <v>3439</v>
      </c>
      <c r="J612" s="17" t="s">
        <v>3439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">
        <v>3438</v>
      </c>
      <c r="F613" s="12" t="s">
        <v>3438</v>
      </c>
      <c r="G613" s="12" t="s">
        <v>3439</v>
      </c>
      <c r="H613" s="12" t="s">
        <v>3439</v>
      </c>
      <c r="I613" s="12" t="s">
        <v>3439</v>
      </c>
      <c r="J613" s="17" t="s">
        <v>3439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">
        <v>3438</v>
      </c>
      <c r="F614" s="12" t="s">
        <v>3438</v>
      </c>
      <c r="G614" s="12" t="s">
        <v>3439</v>
      </c>
      <c r="H614" s="12" t="s">
        <v>3439</v>
      </c>
      <c r="I614" s="12" t="s">
        <v>3439</v>
      </c>
      <c r="J614" s="17" t="s">
        <v>3439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">
        <v>3438</v>
      </c>
      <c r="F615" s="12" t="s">
        <v>3438</v>
      </c>
      <c r="G615" s="12" t="s">
        <v>3439</v>
      </c>
      <c r="H615" s="12" t="s">
        <v>3439</v>
      </c>
      <c r="I615" s="12" t="s">
        <v>3439</v>
      </c>
      <c r="J615" s="17" t="s">
        <v>3439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">
        <v>3438</v>
      </c>
      <c r="F616" s="12" t="s">
        <v>3438</v>
      </c>
      <c r="G616" s="12" t="s">
        <v>3439</v>
      </c>
      <c r="H616" s="12" t="s">
        <v>3439</v>
      </c>
      <c r="I616" s="12" t="s">
        <v>3439</v>
      </c>
      <c r="J616" s="17" t="s">
        <v>3439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">
        <v>3438</v>
      </c>
      <c r="F617" s="12" t="s">
        <v>3438</v>
      </c>
      <c r="G617" s="12" t="s">
        <v>3439</v>
      </c>
      <c r="H617" s="12" t="s">
        <v>3439</v>
      </c>
      <c r="I617" s="12" t="s">
        <v>3439</v>
      </c>
      <c r="J617" s="17" t="s">
        <v>3439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">
        <v>3438</v>
      </c>
      <c r="F618" s="12" t="s">
        <v>3438</v>
      </c>
      <c r="G618" s="12" t="s">
        <v>3439</v>
      </c>
      <c r="H618" s="12" t="s">
        <v>3439</v>
      </c>
      <c r="I618" s="12" t="s">
        <v>3439</v>
      </c>
      <c r="J618" s="17" t="s">
        <v>3439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">
        <v>3438</v>
      </c>
      <c r="F619" s="12" t="s">
        <v>3438</v>
      </c>
      <c r="G619" s="12" t="s">
        <v>3439</v>
      </c>
      <c r="H619" s="12" t="s">
        <v>3439</v>
      </c>
      <c r="I619" s="12" t="s">
        <v>3439</v>
      </c>
      <c r="J619" s="17" t="s">
        <v>3439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">
        <v>3438</v>
      </c>
      <c r="F620" s="12" t="s">
        <v>3438</v>
      </c>
      <c r="G620" s="12" t="s">
        <v>3439</v>
      </c>
      <c r="H620" s="12" t="s">
        <v>3439</v>
      </c>
      <c r="I620" s="12" t="s">
        <v>3439</v>
      </c>
      <c r="J620" s="17" t="s">
        <v>3439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">
        <v>3438</v>
      </c>
      <c r="F621" s="12" t="s">
        <v>3438</v>
      </c>
      <c r="G621" s="12" t="s">
        <v>3439</v>
      </c>
      <c r="H621" s="12" t="s">
        <v>3439</v>
      </c>
      <c r="I621" s="12" t="s">
        <v>3439</v>
      </c>
      <c r="J621" s="17" t="s">
        <v>3439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">
        <v>3438</v>
      </c>
      <c r="F622" s="12" t="s">
        <v>3438</v>
      </c>
      <c r="G622" s="12" t="s">
        <v>3439</v>
      </c>
      <c r="H622" s="12" t="s">
        <v>3439</v>
      </c>
      <c r="I622" s="12" t="s">
        <v>3439</v>
      </c>
      <c r="J622" s="17" t="s">
        <v>3439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">
        <v>3438</v>
      </c>
      <c r="F623" s="12" t="s">
        <v>3438</v>
      </c>
      <c r="G623" s="12" t="s">
        <v>3439</v>
      </c>
      <c r="H623" s="12" t="s">
        <v>3439</v>
      </c>
      <c r="I623" s="12" t="s">
        <v>3439</v>
      </c>
      <c r="J623" s="17" t="s">
        <v>3439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">
        <v>3438</v>
      </c>
      <c r="F624" s="12" t="s">
        <v>3438</v>
      </c>
      <c r="G624" s="12" t="s">
        <v>3439</v>
      </c>
      <c r="H624" s="12" t="s">
        <v>3439</v>
      </c>
      <c r="I624" s="12" t="s">
        <v>3439</v>
      </c>
      <c r="J624" s="17" t="s">
        <v>3439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">
        <v>3438</v>
      </c>
      <c r="F625" s="12" t="s">
        <v>3438</v>
      </c>
      <c r="G625" s="12" t="s">
        <v>3439</v>
      </c>
      <c r="H625" s="12" t="s">
        <v>3439</v>
      </c>
      <c r="I625" s="12" t="s">
        <v>3439</v>
      </c>
      <c r="J625" s="17" t="s">
        <v>3439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">
        <v>3439</v>
      </c>
      <c r="F626" s="12" t="s">
        <v>3438</v>
      </c>
      <c r="G626" s="12" t="s">
        <v>3439</v>
      </c>
      <c r="H626" s="12" t="s">
        <v>3439</v>
      </c>
      <c r="I626" s="12" t="s">
        <v>3439</v>
      </c>
      <c r="J626" s="17" t="s">
        <v>3439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">
        <v>3438</v>
      </c>
      <c r="F627" s="12" t="s">
        <v>3438</v>
      </c>
      <c r="G627" s="12" t="s">
        <v>3439</v>
      </c>
      <c r="H627" s="12" t="s">
        <v>3439</v>
      </c>
      <c r="I627" s="12" t="s">
        <v>3439</v>
      </c>
      <c r="J627" s="17" t="s">
        <v>3439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">
        <v>3438</v>
      </c>
      <c r="F628" s="12" t="s">
        <v>3438</v>
      </c>
      <c r="G628" s="12" t="s">
        <v>3439</v>
      </c>
      <c r="H628" s="12" t="s">
        <v>3439</v>
      </c>
      <c r="I628" s="12" t="s">
        <v>3439</v>
      </c>
      <c r="J628" s="17" t="s">
        <v>3439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">
        <v>3438</v>
      </c>
      <c r="F629" s="12" t="s">
        <v>3438</v>
      </c>
      <c r="G629" s="12" t="s">
        <v>3439</v>
      </c>
      <c r="H629" s="12" t="s">
        <v>3439</v>
      </c>
      <c r="I629" s="12" t="s">
        <v>3439</v>
      </c>
      <c r="J629" s="17" t="s">
        <v>3439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">
        <v>3438</v>
      </c>
      <c r="F630" s="12" t="s">
        <v>3438</v>
      </c>
      <c r="G630" s="12" t="s">
        <v>3439</v>
      </c>
      <c r="H630" s="12" t="s">
        <v>3439</v>
      </c>
      <c r="I630" s="12" t="s">
        <v>3439</v>
      </c>
      <c r="J630" s="17" t="s">
        <v>3439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">
        <v>3438</v>
      </c>
      <c r="F631" s="12" t="s">
        <v>3438</v>
      </c>
      <c r="G631" s="12" t="s">
        <v>3439</v>
      </c>
      <c r="H631" s="12" t="s">
        <v>3439</v>
      </c>
      <c r="I631" s="12" t="s">
        <v>3439</v>
      </c>
      <c r="J631" s="17" t="s">
        <v>3439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">
        <v>3438</v>
      </c>
      <c r="F632" s="12" t="s">
        <v>3438</v>
      </c>
      <c r="G632" s="12" t="s">
        <v>3439</v>
      </c>
      <c r="H632" s="12" t="s">
        <v>3439</v>
      </c>
      <c r="I632" s="12" t="s">
        <v>3439</v>
      </c>
      <c r="J632" s="17" t="s">
        <v>3439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">
        <v>3438</v>
      </c>
      <c r="F633" s="12" t="s">
        <v>3438</v>
      </c>
      <c r="G633" s="12" t="s">
        <v>3439</v>
      </c>
      <c r="H633" s="12" t="s">
        <v>3439</v>
      </c>
      <c r="I633" s="12" t="s">
        <v>3439</v>
      </c>
      <c r="J633" s="17" t="s">
        <v>3439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">
        <v>3438</v>
      </c>
      <c r="F634" s="12" t="s">
        <v>3438</v>
      </c>
      <c r="G634" s="12" t="s">
        <v>3439</v>
      </c>
      <c r="H634" s="12" t="s">
        <v>3439</v>
      </c>
      <c r="I634" s="12" t="s">
        <v>3439</v>
      </c>
      <c r="J634" s="17" t="s">
        <v>3439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">
        <v>3438</v>
      </c>
      <c r="F635" s="12" t="s">
        <v>3438</v>
      </c>
      <c r="G635" s="12" t="s">
        <v>3439</v>
      </c>
      <c r="H635" s="12" t="s">
        <v>3439</v>
      </c>
      <c r="I635" s="12" t="s">
        <v>3439</v>
      </c>
      <c r="J635" s="17" t="s">
        <v>3439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">
        <v>3438</v>
      </c>
      <c r="F636" s="12" t="s">
        <v>3438</v>
      </c>
      <c r="G636" s="12" t="s">
        <v>3439</v>
      </c>
      <c r="H636" s="12" t="s">
        <v>3439</v>
      </c>
      <c r="I636" s="12" t="s">
        <v>3439</v>
      </c>
      <c r="J636" s="17" t="s">
        <v>3439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">
        <v>3438</v>
      </c>
      <c r="F637" s="12" t="s">
        <v>3438</v>
      </c>
      <c r="G637" s="12" t="s">
        <v>3439</v>
      </c>
      <c r="H637" s="12" t="s">
        <v>3439</v>
      </c>
      <c r="I637" s="12" t="s">
        <v>3439</v>
      </c>
      <c r="J637" s="17" t="s">
        <v>3439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">
        <v>3438</v>
      </c>
      <c r="F638" s="12" t="s">
        <v>3438</v>
      </c>
      <c r="G638" s="12" t="s">
        <v>3439</v>
      </c>
      <c r="H638" s="12" t="s">
        <v>3439</v>
      </c>
      <c r="I638" s="12" t="s">
        <v>3439</v>
      </c>
      <c r="J638" s="17" t="s">
        <v>3439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">
        <v>3438</v>
      </c>
      <c r="F639" s="12" t="s">
        <v>3438</v>
      </c>
      <c r="G639" s="12" t="s">
        <v>3439</v>
      </c>
      <c r="H639" s="12" t="s">
        <v>3439</v>
      </c>
      <c r="I639" s="12" t="s">
        <v>3439</v>
      </c>
      <c r="J639" s="17" t="s">
        <v>3439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">
        <v>3438</v>
      </c>
      <c r="F640" s="12" t="s">
        <v>3438</v>
      </c>
      <c r="G640" s="12" t="s">
        <v>3439</v>
      </c>
      <c r="H640" s="12" t="s">
        <v>3439</v>
      </c>
      <c r="I640" s="12" t="s">
        <v>3439</v>
      </c>
      <c r="J640" s="17" t="s">
        <v>3439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">
        <v>3438</v>
      </c>
      <c r="F641" s="12" t="s">
        <v>3438</v>
      </c>
      <c r="G641" s="12" t="s">
        <v>3439</v>
      </c>
      <c r="H641" s="12" t="s">
        <v>3439</v>
      </c>
      <c r="I641" s="12" t="s">
        <v>3439</v>
      </c>
      <c r="J641" s="17" t="s">
        <v>3439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">
        <v>3438</v>
      </c>
      <c r="F642" s="12" t="s">
        <v>3438</v>
      </c>
      <c r="G642" s="12" t="s">
        <v>3439</v>
      </c>
      <c r="H642" s="12" t="s">
        <v>3439</v>
      </c>
      <c r="I642" s="12" t="s">
        <v>3439</v>
      </c>
      <c r="J642" s="17" t="s">
        <v>3439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">
        <v>3438</v>
      </c>
      <c r="F643" s="12" t="s">
        <v>3438</v>
      </c>
      <c r="G643" s="12" t="s">
        <v>3439</v>
      </c>
      <c r="H643" s="12" t="s">
        <v>3439</v>
      </c>
      <c r="I643" s="12" t="s">
        <v>3439</v>
      </c>
      <c r="J643" s="17" t="s">
        <v>3439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">
        <v>3438</v>
      </c>
      <c r="F644" s="12" t="s">
        <v>3438</v>
      </c>
      <c r="G644" s="12" t="s">
        <v>3439</v>
      </c>
      <c r="H644" s="12" t="s">
        <v>3439</v>
      </c>
      <c r="I644" s="12" t="s">
        <v>3439</v>
      </c>
      <c r="J644" s="17" t="s">
        <v>3439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">
        <v>3438</v>
      </c>
      <c r="F645" s="12" t="s">
        <v>3438</v>
      </c>
      <c r="G645" s="12" t="s">
        <v>3439</v>
      </c>
      <c r="H645" s="12" t="s">
        <v>3439</v>
      </c>
      <c r="I645" s="12" t="s">
        <v>3439</v>
      </c>
      <c r="J645" s="17" t="s">
        <v>3439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">
        <v>3438</v>
      </c>
      <c r="F646" s="12" t="s">
        <v>3438</v>
      </c>
      <c r="G646" s="12" t="s">
        <v>3439</v>
      </c>
      <c r="H646" s="12" t="s">
        <v>3439</v>
      </c>
      <c r="I646" s="12" t="s">
        <v>3439</v>
      </c>
      <c r="J646" s="17" t="s">
        <v>3439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">
        <v>3438</v>
      </c>
      <c r="F647" s="12" t="s">
        <v>3438</v>
      </c>
      <c r="G647" s="12" t="s">
        <v>3439</v>
      </c>
      <c r="H647" s="12" t="s">
        <v>3439</v>
      </c>
      <c r="I647" s="12" t="s">
        <v>3439</v>
      </c>
      <c r="J647" s="17" t="s">
        <v>3439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">
        <v>3438</v>
      </c>
      <c r="F648" s="12" t="s">
        <v>3438</v>
      </c>
      <c r="G648" s="12" t="s">
        <v>3439</v>
      </c>
      <c r="H648" s="12" t="s">
        <v>3439</v>
      </c>
      <c r="I648" s="12" t="s">
        <v>3439</v>
      </c>
      <c r="J648" s="17" t="s">
        <v>3439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">
        <v>3438</v>
      </c>
      <c r="F649" s="12" t="s">
        <v>3438</v>
      </c>
      <c r="G649" s="12" t="s">
        <v>3439</v>
      </c>
      <c r="H649" s="12" t="s">
        <v>3439</v>
      </c>
      <c r="I649" s="12" t="s">
        <v>3439</v>
      </c>
      <c r="J649" s="17" t="s">
        <v>3439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">
        <v>3438</v>
      </c>
      <c r="F650" s="12" t="s">
        <v>3438</v>
      </c>
      <c r="G650" s="12" t="s">
        <v>3439</v>
      </c>
      <c r="H650" s="12" t="s">
        <v>3439</v>
      </c>
      <c r="I650" s="12" t="s">
        <v>3439</v>
      </c>
      <c r="J650" s="17" t="s">
        <v>3439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">
        <v>3438</v>
      </c>
      <c r="F651" s="12" t="s">
        <v>3438</v>
      </c>
      <c r="G651" s="12" t="s">
        <v>3439</v>
      </c>
      <c r="H651" s="12" t="s">
        <v>3439</v>
      </c>
      <c r="I651" s="12" t="s">
        <v>3439</v>
      </c>
      <c r="J651" s="17" t="s">
        <v>3439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">
        <v>3438</v>
      </c>
      <c r="F652" s="12" t="s">
        <v>3438</v>
      </c>
      <c r="G652" s="12" t="s">
        <v>3439</v>
      </c>
      <c r="H652" s="12" t="s">
        <v>3439</v>
      </c>
      <c r="I652" s="12" t="s">
        <v>3439</v>
      </c>
      <c r="J652" s="17" t="s">
        <v>3439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">
        <v>3438</v>
      </c>
      <c r="F653" s="12" t="s">
        <v>3438</v>
      </c>
      <c r="G653" s="12" t="s">
        <v>3439</v>
      </c>
      <c r="H653" s="12" t="s">
        <v>3439</v>
      </c>
      <c r="I653" s="12" t="s">
        <v>3439</v>
      </c>
      <c r="J653" s="17" t="s">
        <v>3439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">
        <v>3438</v>
      </c>
      <c r="F654" s="12" t="s">
        <v>3438</v>
      </c>
      <c r="G654" s="12" t="s">
        <v>3439</v>
      </c>
      <c r="H654" s="12" t="s">
        <v>3439</v>
      </c>
      <c r="I654" s="12" t="s">
        <v>3439</v>
      </c>
      <c r="J654" s="17" t="s">
        <v>3439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">
        <v>3438</v>
      </c>
      <c r="F655" s="12" t="s">
        <v>3438</v>
      </c>
      <c r="G655" s="12" t="s">
        <v>3439</v>
      </c>
      <c r="H655" s="12" t="s">
        <v>3439</v>
      </c>
      <c r="I655" s="12" t="s">
        <v>3439</v>
      </c>
      <c r="J655" s="17" t="s">
        <v>3439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">
        <v>3438</v>
      </c>
      <c r="F656" s="12" t="s">
        <v>3438</v>
      </c>
      <c r="G656" s="12" t="s">
        <v>3439</v>
      </c>
      <c r="H656" s="12" t="s">
        <v>3439</v>
      </c>
      <c r="I656" s="12" t="s">
        <v>3439</v>
      </c>
      <c r="J656" s="17" t="s">
        <v>3439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">
        <v>3438</v>
      </c>
      <c r="F657" s="12" t="s">
        <v>3438</v>
      </c>
      <c r="G657" s="12" t="s">
        <v>3439</v>
      </c>
      <c r="H657" s="12" t="s">
        <v>3439</v>
      </c>
      <c r="I657" s="12" t="s">
        <v>3439</v>
      </c>
      <c r="J657" s="17" t="s">
        <v>3439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">
        <v>3438</v>
      </c>
      <c r="F658" s="12" t="s">
        <v>3438</v>
      </c>
      <c r="G658" s="12" t="s">
        <v>3439</v>
      </c>
      <c r="H658" s="12" t="s">
        <v>3439</v>
      </c>
      <c r="I658" s="12" t="s">
        <v>3439</v>
      </c>
      <c r="J658" s="17" t="s">
        <v>3439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">
        <v>3438</v>
      </c>
      <c r="F659" s="12" t="s">
        <v>3438</v>
      </c>
      <c r="G659" s="12" t="s">
        <v>3439</v>
      </c>
      <c r="H659" s="12" t="s">
        <v>3439</v>
      </c>
      <c r="I659" s="12" t="s">
        <v>3439</v>
      </c>
      <c r="J659" s="17" t="s">
        <v>3439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">
        <v>3438</v>
      </c>
      <c r="F660" s="12" t="s">
        <v>3438</v>
      </c>
      <c r="G660" s="12" t="s">
        <v>3439</v>
      </c>
      <c r="H660" s="12" t="s">
        <v>3439</v>
      </c>
      <c r="I660" s="12" t="s">
        <v>3439</v>
      </c>
      <c r="J660" s="17" t="s">
        <v>3439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">
        <v>3438</v>
      </c>
      <c r="F661" s="12" t="s">
        <v>3438</v>
      </c>
      <c r="G661" s="12" t="s">
        <v>3439</v>
      </c>
      <c r="H661" s="12" t="s">
        <v>3439</v>
      </c>
      <c r="I661" s="12" t="s">
        <v>3439</v>
      </c>
      <c r="J661" s="17" t="s">
        <v>3439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">
        <v>3439</v>
      </c>
      <c r="F662" s="12" t="s">
        <v>3438</v>
      </c>
      <c r="G662" s="12" t="s">
        <v>3439</v>
      </c>
      <c r="H662" s="12" t="s">
        <v>3439</v>
      </c>
      <c r="I662" s="12" t="s">
        <v>3439</v>
      </c>
      <c r="J662" s="17" t="s">
        <v>3439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">
        <v>3438</v>
      </c>
      <c r="F663" s="12" t="s">
        <v>3438</v>
      </c>
      <c r="G663" s="12" t="s">
        <v>3439</v>
      </c>
      <c r="H663" s="12" t="s">
        <v>3439</v>
      </c>
      <c r="I663" s="12" t="s">
        <v>3439</v>
      </c>
      <c r="J663" s="17" t="s">
        <v>3439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">
        <v>3438</v>
      </c>
      <c r="F664" s="12" t="s">
        <v>3438</v>
      </c>
      <c r="G664" s="12" t="s">
        <v>3439</v>
      </c>
      <c r="H664" s="12" t="s">
        <v>3439</v>
      </c>
      <c r="I664" s="12" t="s">
        <v>3439</v>
      </c>
      <c r="J664" s="17" t="s">
        <v>3439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">
        <v>3438</v>
      </c>
      <c r="F665" s="12" t="s">
        <v>3438</v>
      </c>
      <c r="G665" s="12" t="s">
        <v>3439</v>
      </c>
      <c r="H665" s="12" t="s">
        <v>3439</v>
      </c>
      <c r="I665" s="12" t="s">
        <v>3439</v>
      </c>
      <c r="J665" s="17" t="s">
        <v>3439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">
        <v>3438</v>
      </c>
      <c r="F666" s="12" t="s">
        <v>3438</v>
      </c>
      <c r="G666" s="12" t="s">
        <v>3439</v>
      </c>
      <c r="H666" s="12" t="s">
        <v>3439</v>
      </c>
      <c r="I666" s="12" t="s">
        <v>3439</v>
      </c>
      <c r="J666" s="17" t="s">
        <v>3439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">
        <v>3438</v>
      </c>
      <c r="F667" s="12" t="s">
        <v>3438</v>
      </c>
      <c r="G667" s="12" t="s">
        <v>3439</v>
      </c>
      <c r="H667" s="12" t="s">
        <v>3439</v>
      </c>
      <c r="I667" s="12" t="s">
        <v>3439</v>
      </c>
      <c r="J667" s="17" t="s">
        <v>3439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">
        <v>3438</v>
      </c>
      <c r="F668" s="12" t="s">
        <v>3438</v>
      </c>
      <c r="G668" s="12" t="s">
        <v>3439</v>
      </c>
      <c r="H668" s="12" t="s">
        <v>3439</v>
      </c>
      <c r="I668" s="12" t="s">
        <v>3439</v>
      </c>
      <c r="J668" s="17" t="s">
        <v>3439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">
        <v>3439</v>
      </c>
      <c r="F669" s="12" t="s">
        <v>3438</v>
      </c>
      <c r="G669" s="12" t="s">
        <v>3439</v>
      </c>
      <c r="H669" s="12" t="s">
        <v>3439</v>
      </c>
      <c r="I669" s="12" t="s">
        <v>3439</v>
      </c>
      <c r="J669" s="17" t="s">
        <v>3439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">
        <v>3438</v>
      </c>
      <c r="F670" s="12" t="s">
        <v>3438</v>
      </c>
      <c r="G670" s="12" t="s">
        <v>3439</v>
      </c>
      <c r="H670" s="12" t="s">
        <v>3439</v>
      </c>
      <c r="I670" s="12" t="s">
        <v>3439</v>
      </c>
      <c r="J670" s="17" t="s">
        <v>3439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">
        <v>3438</v>
      </c>
      <c r="F671" s="12" t="s">
        <v>3438</v>
      </c>
      <c r="G671" s="12" t="s">
        <v>3439</v>
      </c>
      <c r="H671" s="12" t="s">
        <v>3439</v>
      </c>
      <c r="I671" s="12" t="s">
        <v>3439</v>
      </c>
      <c r="J671" s="17" t="s">
        <v>3439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">
        <v>3439</v>
      </c>
      <c r="F672" s="12" t="s">
        <v>3438</v>
      </c>
      <c r="G672" s="12" t="s">
        <v>3439</v>
      </c>
      <c r="H672" s="12" t="s">
        <v>3439</v>
      </c>
      <c r="I672" s="12" t="s">
        <v>3439</v>
      </c>
      <c r="J672" s="17" t="s">
        <v>3439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">
        <v>3438</v>
      </c>
      <c r="F673" s="12" t="s">
        <v>3438</v>
      </c>
      <c r="G673" s="12" t="s">
        <v>3439</v>
      </c>
      <c r="H673" s="12" t="s">
        <v>3439</v>
      </c>
      <c r="I673" s="12" t="s">
        <v>3439</v>
      </c>
      <c r="J673" s="17" t="s">
        <v>3439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">
        <v>3438</v>
      </c>
      <c r="F674" s="12" t="s">
        <v>3438</v>
      </c>
      <c r="G674" s="12" t="s">
        <v>3439</v>
      </c>
      <c r="H674" s="12" t="s">
        <v>3439</v>
      </c>
      <c r="I674" s="12" t="s">
        <v>3439</v>
      </c>
      <c r="J674" s="17" t="s">
        <v>3439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">
        <v>3438</v>
      </c>
      <c r="F675" s="12" t="s">
        <v>3438</v>
      </c>
      <c r="G675" s="12" t="s">
        <v>3439</v>
      </c>
      <c r="H675" s="12" t="s">
        <v>3439</v>
      </c>
      <c r="I675" s="12" t="s">
        <v>3439</v>
      </c>
      <c r="J675" s="17" t="s">
        <v>3439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">
        <v>3438</v>
      </c>
      <c r="F676" s="12" t="s">
        <v>3438</v>
      </c>
      <c r="G676" s="12" t="s">
        <v>3439</v>
      </c>
      <c r="H676" s="12" t="s">
        <v>3439</v>
      </c>
      <c r="I676" s="12" t="s">
        <v>3439</v>
      </c>
      <c r="J676" s="17" t="s">
        <v>3439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">
        <v>3438</v>
      </c>
      <c r="F677" s="12" t="s">
        <v>3438</v>
      </c>
      <c r="G677" s="12" t="s">
        <v>3439</v>
      </c>
      <c r="H677" s="12" t="s">
        <v>3439</v>
      </c>
      <c r="I677" s="12" t="s">
        <v>3439</v>
      </c>
      <c r="J677" s="17" t="s">
        <v>3439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">
        <v>3438</v>
      </c>
      <c r="F678" s="12" t="s">
        <v>3438</v>
      </c>
      <c r="G678" s="12" t="s">
        <v>3439</v>
      </c>
      <c r="H678" s="12" t="s">
        <v>3439</v>
      </c>
      <c r="I678" s="12" t="s">
        <v>3439</v>
      </c>
      <c r="J678" s="17" t="s">
        <v>3439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">
        <v>3438</v>
      </c>
      <c r="F679" s="12" t="s">
        <v>3438</v>
      </c>
      <c r="G679" s="12" t="s">
        <v>3439</v>
      </c>
      <c r="H679" s="12" t="s">
        <v>3439</v>
      </c>
      <c r="I679" s="12" t="s">
        <v>3439</v>
      </c>
      <c r="J679" s="17" t="s">
        <v>3439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">
        <v>3438</v>
      </c>
      <c r="F680" s="12" t="s">
        <v>3438</v>
      </c>
      <c r="G680" s="12" t="s">
        <v>3439</v>
      </c>
      <c r="H680" s="12" t="s">
        <v>3439</v>
      </c>
      <c r="I680" s="12" t="s">
        <v>3439</v>
      </c>
      <c r="J680" s="17" t="s">
        <v>3439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">
        <v>3438</v>
      </c>
      <c r="F681" s="12" t="s">
        <v>3438</v>
      </c>
      <c r="G681" s="12" t="s">
        <v>3439</v>
      </c>
      <c r="H681" s="12" t="s">
        <v>3439</v>
      </c>
      <c r="I681" s="12" t="s">
        <v>3439</v>
      </c>
      <c r="J681" s="17" t="s">
        <v>3439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">
        <v>3438</v>
      </c>
      <c r="F682" s="12" t="s">
        <v>3438</v>
      </c>
      <c r="G682" s="12" t="s">
        <v>3439</v>
      </c>
      <c r="H682" s="12" t="s">
        <v>3439</v>
      </c>
      <c r="I682" s="12" t="s">
        <v>3439</v>
      </c>
      <c r="J682" s="17" t="s">
        <v>3439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">
        <v>3438</v>
      </c>
      <c r="F683" s="12" t="s">
        <v>3438</v>
      </c>
      <c r="G683" s="12" t="s">
        <v>3439</v>
      </c>
      <c r="H683" s="12" t="s">
        <v>3439</v>
      </c>
      <c r="I683" s="12" t="s">
        <v>3439</v>
      </c>
      <c r="J683" s="17" t="s">
        <v>3439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">
        <v>3438</v>
      </c>
      <c r="F684" s="12" t="s">
        <v>3438</v>
      </c>
      <c r="G684" s="12" t="s">
        <v>3439</v>
      </c>
      <c r="H684" s="12" t="s">
        <v>3439</v>
      </c>
      <c r="I684" s="12" t="s">
        <v>3439</v>
      </c>
      <c r="J684" s="17" t="s">
        <v>3439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">
        <v>3438</v>
      </c>
      <c r="F685" s="12" t="s">
        <v>3438</v>
      </c>
      <c r="G685" s="12" t="s">
        <v>3439</v>
      </c>
      <c r="H685" s="12" t="s">
        <v>3439</v>
      </c>
      <c r="I685" s="12" t="s">
        <v>3439</v>
      </c>
      <c r="J685" s="17" t="s">
        <v>3439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">
        <v>3438</v>
      </c>
      <c r="F686" s="12" t="s">
        <v>3438</v>
      </c>
      <c r="G686" s="12" t="s">
        <v>3439</v>
      </c>
      <c r="H686" s="12" t="s">
        <v>3439</v>
      </c>
      <c r="I686" s="12" t="s">
        <v>3439</v>
      </c>
      <c r="J686" s="17" t="s">
        <v>3439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">
        <v>3438</v>
      </c>
      <c r="F687" s="12" t="s">
        <v>3438</v>
      </c>
      <c r="G687" s="12" t="s">
        <v>3439</v>
      </c>
      <c r="H687" s="12" t="s">
        <v>3439</v>
      </c>
      <c r="I687" s="12" t="s">
        <v>3439</v>
      </c>
      <c r="J687" s="17" t="s">
        <v>3439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">
        <v>3438</v>
      </c>
      <c r="F688" s="12" t="s">
        <v>3438</v>
      </c>
      <c r="G688" s="12" t="s">
        <v>3439</v>
      </c>
      <c r="H688" s="12" t="s">
        <v>3439</v>
      </c>
      <c r="I688" s="12" t="s">
        <v>3439</v>
      </c>
      <c r="J688" s="17" t="s">
        <v>3439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">
        <v>3438</v>
      </c>
      <c r="F689" s="12" t="s">
        <v>3438</v>
      </c>
      <c r="G689" s="12" t="s">
        <v>3439</v>
      </c>
      <c r="H689" s="12" t="s">
        <v>3439</v>
      </c>
      <c r="I689" s="12" t="s">
        <v>3439</v>
      </c>
      <c r="J689" s="17" t="s">
        <v>3439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">
        <v>3439</v>
      </c>
      <c r="F690" s="12" t="s">
        <v>3438</v>
      </c>
      <c r="G690" s="12" t="s">
        <v>3439</v>
      </c>
      <c r="H690" s="12" t="s">
        <v>3439</v>
      </c>
      <c r="I690" s="12" t="s">
        <v>3439</v>
      </c>
      <c r="J690" s="17" t="s">
        <v>3439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">
        <v>3438</v>
      </c>
      <c r="F691" s="12" t="s">
        <v>3438</v>
      </c>
      <c r="G691" s="12" t="s">
        <v>3439</v>
      </c>
      <c r="H691" s="12" t="s">
        <v>3439</v>
      </c>
      <c r="I691" s="12" t="s">
        <v>3439</v>
      </c>
      <c r="J691" s="17" t="s">
        <v>3439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">
        <v>3438</v>
      </c>
      <c r="F692" s="12" t="s">
        <v>3438</v>
      </c>
      <c r="G692" s="12" t="s">
        <v>3439</v>
      </c>
      <c r="H692" s="12" t="s">
        <v>3439</v>
      </c>
      <c r="I692" s="12" t="s">
        <v>3439</v>
      </c>
      <c r="J692" s="17" t="s">
        <v>3439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">
        <v>3438</v>
      </c>
      <c r="F693" s="12" t="s">
        <v>3438</v>
      </c>
      <c r="G693" s="12" t="s">
        <v>3439</v>
      </c>
      <c r="H693" s="12" t="s">
        <v>3439</v>
      </c>
      <c r="I693" s="12" t="s">
        <v>3439</v>
      </c>
      <c r="J693" s="17" t="s">
        <v>3439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">
        <v>3438</v>
      </c>
      <c r="F694" s="12" t="s">
        <v>3438</v>
      </c>
      <c r="G694" s="12" t="s">
        <v>3439</v>
      </c>
      <c r="H694" s="12" t="s">
        <v>3439</v>
      </c>
      <c r="I694" s="12" t="s">
        <v>3439</v>
      </c>
      <c r="J694" s="17" t="s">
        <v>3439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">
        <v>3438</v>
      </c>
      <c r="F695" s="12" t="s">
        <v>3438</v>
      </c>
      <c r="G695" s="12" t="s">
        <v>3439</v>
      </c>
      <c r="H695" s="12" t="s">
        <v>3439</v>
      </c>
      <c r="I695" s="12" t="s">
        <v>3439</v>
      </c>
      <c r="J695" s="17" t="s">
        <v>3439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">
        <v>3438</v>
      </c>
      <c r="F696" s="12" t="s">
        <v>3438</v>
      </c>
      <c r="G696" s="12" t="s">
        <v>3439</v>
      </c>
      <c r="H696" s="12" t="s">
        <v>3439</v>
      </c>
      <c r="I696" s="12" t="s">
        <v>3439</v>
      </c>
      <c r="J696" s="17" t="s">
        <v>3439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">
        <v>3438</v>
      </c>
      <c r="F697" s="12" t="s">
        <v>3438</v>
      </c>
      <c r="G697" s="12" t="s">
        <v>3439</v>
      </c>
      <c r="H697" s="12" t="s">
        <v>3439</v>
      </c>
      <c r="I697" s="12" t="s">
        <v>3439</v>
      </c>
      <c r="J697" s="17" t="s">
        <v>3439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">
        <v>3439</v>
      </c>
      <c r="F698" s="12" t="s">
        <v>3438</v>
      </c>
      <c r="G698" s="12" t="s">
        <v>3439</v>
      </c>
      <c r="H698" s="12" t="s">
        <v>3439</v>
      </c>
      <c r="I698" s="12" t="s">
        <v>3439</v>
      </c>
      <c r="J698" s="17" t="s">
        <v>3439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">
        <v>3438</v>
      </c>
      <c r="F699" s="12" t="s">
        <v>3438</v>
      </c>
      <c r="G699" s="12" t="s">
        <v>3439</v>
      </c>
      <c r="H699" s="12" t="s">
        <v>3439</v>
      </c>
      <c r="I699" s="12" t="s">
        <v>3439</v>
      </c>
      <c r="J699" s="17" t="s">
        <v>3439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">
        <v>3438</v>
      </c>
      <c r="F700" s="12" t="s">
        <v>3438</v>
      </c>
      <c r="G700" s="12" t="s">
        <v>3439</v>
      </c>
      <c r="H700" s="12" t="s">
        <v>3439</v>
      </c>
      <c r="I700" s="12" t="s">
        <v>3439</v>
      </c>
      <c r="J700" s="17" t="s">
        <v>3439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">
        <v>3438</v>
      </c>
      <c r="F701" s="12" t="s">
        <v>3438</v>
      </c>
      <c r="G701" s="12" t="s">
        <v>3439</v>
      </c>
      <c r="H701" s="12" t="s">
        <v>3439</v>
      </c>
      <c r="I701" s="12" t="s">
        <v>3439</v>
      </c>
      <c r="J701" s="17" t="s">
        <v>3439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">
        <v>3438</v>
      </c>
      <c r="F702" s="12" t="s">
        <v>3438</v>
      </c>
      <c r="G702" s="12" t="s">
        <v>3439</v>
      </c>
      <c r="H702" s="12" t="s">
        <v>3439</v>
      </c>
      <c r="I702" s="12" t="s">
        <v>3439</v>
      </c>
      <c r="J702" s="17" t="s">
        <v>3439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">
        <v>3438</v>
      </c>
      <c r="F703" s="12" t="s">
        <v>3438</v>
      </c>
      <c r="G703" s="12" t="s">
        <v>3439</v>
      </c>
      <c r="H703" s="12" t="s">
        <v>3439</v>
      </c>
      <c r="I703" s="12" t="s">
        <v>3439</v>
      </c>
      <c r="J703" s="17" t="s">
        <v>3439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">
        <v>3438</v>
      </c>
      <c r="F704" s="12" t="s">
        <v>3438</v>
      </c>
      <c r="G704" s="12" t="s">
        <v>3439</v>
      </c>
      <c r="H704" s="12" t="s">
        <v>3439</v>
      </c>
      <c r="I704" s="12" t="s">
        <v>3439</v>
      </c>
      <c r="J704" s="17" t="s">
        <v>3439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">
        <v>3438</v>
      </c>
      <c r="F705" s="12" t="s">
        <v>3438</v>
      </c>
      <c r="G705" s="12" t="s">
        <v>3439</v>
      </c>
      <c r="H705" s="12" t="s">
        <v>3439</v>
      </c>
      <c r="I705" s="12" t="s">
        <v>3439</v>
      </c>
      <c r="J705" s="17" t="s">
        <v>3439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">
        <v>3438</v>
      </c>
      <c r="F706" s="12" t="s">
        <v>3438</v>
      </c>
      <c r="G706" s="12" t="s">
        <v>3439</v>
      </c>
      <c r="H706" s="12" t="s">
        <v>3439</v>
      </c>
      <c r="I706" s="12" t="s">
        <v>3439</v>
      </c>
      <c r="J706" s="17" t="s">
        <v>3439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">
        <v>3438</v>
      </c>
      <c r="F707" s="12" t="s">
        <v>3438</v>
      </c>
      <c r="G707" s="12" t="s">
        <v>3439</v>
      </c>
      <c r="H707" s="12" t="s">
        <v>3439</v>
      </c>
      <c r="I707" s="12" t="s">
        <v>3439</v>
      </c>
      <c r="J707" s="17" t="s">
        <v>3439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">
        <v>3438</v>
      </c>
      <c r="F708" s="12" t="s">
        <v>3438</v>
      </c>
      <c r="G708" s="12" t="s">
        <v>3439</v>
      </c>
      <c r="H708" s="12" t="s">
        <v>3439</v>
      </c>
      <c r="I708" s="12" t="s">
        <v>3439</v>
      </c>
      <c r="J708" s="17" t="s">
        <v>3439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">
        <v>3439</v>
      </c>
      <c r="F709" s="12" t="s">
        <v>3438</v>
      </c>
      <c r="G709" s="12" t="s">
        <v>3439</v>
      </c>
      <c r="H709" s="12" t="s">
        <v>3439</v>
      </c>
      <c r="I709" s="12" t="s">
        <v>3439</v>
      </c>
      <c r="J709" s="17" t="s">
        <v>3439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">
        <v>3438</v>
      </c>
      <c r="F710" s="12" t="s">
        <v>3438</v>
      </c>
      <c r="G710" s="12" t="s">
        <v>3439</v>
      </c>
      <c r="H710" s="12" t="s">
        <v>3439</v>
      </c>
      <c r="I710" s="12" t="s">
        <v>3439</v>
      </c>
      <c r="J710" s="17" t="s">
        <v>3439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">
        <v>3438</v>
      </c>
      <c r="F711" s="12" t="s">
        <v>3438</v>
      </c>
      <c r="G711" s="12" t="s">
        <v>3439</v>
      </c>
      <c r="H711" s="12" t="s">
        <v>3439</v>
      </c>
      <c r="I711" s="12" t="s">
        <v>3439</v>
      </c>
      <c r="J711" s="17" t="s">
        <v>3439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">
        <v>3438</v>
      </c>
      <c r="F712" s="12" t="s">
        <v>3438</v>
      </c>
      <c r="G712" s="12" t="s">
        <v>3439</v>
      </c>
      <c r="H712" s="12" t="s">
        <v>3439</v>
      </c>
      <c r="I712" s="12" t="s">
        <v>3439</v>
      </c>
      <c r="J712" s="17" t="s">
        <v>3439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">
        <v>3438</v>
      </c>
      <c r="F713" s="12" t="s">
        <v>3438</v>
      </c>
      <c r="G713" s="12" t="s">
        <v>3439</v>
      </c>
      <c r="H713" s="12" t="s">
        <v>3439</v>
      </c>
      <c r="I713" s="12" t="s">
        <v>3439</v>
      </c>
      <c r="J713" s="17" t="s">
        <v>3439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">
        <v>3438</v>
      </c>
      <c r="F714" s="12" t="s">
        <v>3438</v>
      </c>
      <c r="G714" s="12" t="s">
        <v>3439</v>
      </c>
      <c r="H714" s="12" t="s">
        <v>3439</v>
      </c>
      <c r="I714" s="12" t="s">
        <v>3439</v>
      </c>
      <c r="J714" s="17" t="s">
        <v>3439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">
        <v>3438</v>
      </c>
      <c r="F715" s="12" t="s">
        <v>3438</v>
      </c>
      <c r="G715" s="12" t="s">
        <v>3439</v>
      </c>
      <c r="H715" s="12" t="s">
        <v>3439</v>
      </c>
      <c r="I715" s="12" t="s">
        <v>3439</v>
      </c>
      <c r="J715" s="17" t="s">
        <v>3439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">
        <v>3438</v>
      </c>
      <c r="F716" s="12" t="s">
        <v>3438</v>
      </c>
      <c r="G716" s="12" t="s">
        <v>3439</v>
      </c>
      <c r="H716" s="12" t="s">
        <v>3439</v>
      </c>
      <c r="I716" s="12" t="s">
        <v>3439</v>
      </c>
      <c r="J716" s="17" t="s">
        <v>3439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">
        <v>3438</v>
      </c>
      <c r="F717" s="12" t="s">
        <v>3438</v>
      </c>
      <c r="G717" s="12" t="s">
        <v>3439</v>
      </c>
      <c r="H717" s="12" t="s">
        <v>3439</v>
      </c>
      <c r="I717" s="12" t="s">
        <v>3439</v>
      </c>
      <c r="J717" s="17" t="s">
        <v>3439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">
        <v>3438</v>
      </c>
      <c r="F718" s="12" t="s">
        <v>3438</v>
      </c>
      <c r="G718" s="12" t="s">
        <v>3439</v>
      </c>
      <c r="H718" s="12" t="s">
        <v>3439</v>
      </c>
      <c r="I718" s="12" t="s">
        <v>3439</v>
      </c>
      <c r="J718" s="17" t="s">
        <v>3439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">
        <v>3438</v>
      </c>
      <c r="F719" s="12" t="s">
        <v>3438</v>
      </c>
      <c r="G719" s="12" t="s">
        <v>3439</v>
      </c>
      <c r="H719" s="12" t="s">
        <v>3439</v>
      </c>
      <c r="I719" s="12" t="s">
        <v>3439</v>
      </c>
      <c r="J719" s="17" t="s">
        <v>3439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">
        <v>3438</v>
      </c>
      <c r="F720" s="12" t="s">
        <v>3438</v>
      </c>
      <c r="G720" s="12" t="s">
        <v>3439</v>
      </c>
      <c r="H720" s="12" t="s">
        <v>3439</v>
      </c>
      <c r="I720" s="12" t="s">
        <v>3439</v>
      </c>
      <c r="J720" s="17" t="s">
        <v>3439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">
        <v>3438</v>
      </c>
      <c r="F721" s="12" t="s">
        <v>3438</v>
      </c>
      <c r="G721" s="12" t="s">
        <v>3439</v>
      </c>
      <c r="H721" s="12" t="s">
        <v>3439</v>
      </c>
      <c r="I721" s="12" t="s">
        <v>3439</v>
      </c>
      <c r="J721" s="17" t="s">
        <v>3439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">
        <v>3438</v>
      </c>
      <c r="F722" s="12" t="s">
        <v>3438</v>
      </c>
      <c r="G722" s="12" t="s">
        <v>3439</v>
      </c>
      <c r="H722" s="12" t="s">
        <v>3439</v>
      </c>
      <c r="I722" s="12" t="s">
        <v>3439</v>
      </c>
      <c r="J722" s="17" t="s">
        <v>3439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">
        <v>3438</v>
      </c>
      <c r="F723" s="12" t="s">
        <v>3438</v>
      </c>
      <c r="G723" s="12" t="s">
        <v>3439</v>
      </c>
      <c r="H723" s="12" t="s">
        <v>3439</v>
      </c>
      <c r="I723" s="12" t="s">
        <v>3439</v>
      </c>
      <c r="J723" s="17" t="s">
        <v>3439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">
        <v>3438</v>
      </c>
      <c r="F724" s="12" t="s">
        <v>3438</v>
      </c>
      <c r="G724" s="12" t="s">
        <v>3439</v>
      </c>
      <c r="H724" s="12" t="s">
        <v>3439</v>
      </c>
      <c r="I724" s="12" t="s">
        <v>3439</v>
      </c>
      <c r="J724" s="17" t="s">
        <v>3439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">
        <v>3438</v>
      </c>
      <c r="F725" s="12" t="s">
        <v>3438</v>
      </c>
      <c r="G725" s="12" t="s">
        <v>3439</v>
      </c>
      <c r="H725" s="12" t="s">
        <v>3439</v>
      </c>
      <c r="I725" s="12" t="s">
        <v>3439</v>
      </c>
      <c r="J725" s="17" t="s">
        <v>3439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">
        <v>3438</v>
      </c>
      <c r="F726" s="12" t="s">
        <v>3438</v>
      </c>
      <c r="G726" s="12" t="s">
        <v>3439</v>
      </c>
      <c r="H726" s="12" t="s">
        <v>3439</v>
      </c>
      <c r="I726" s="12" t="s">
        <v>3439</v>
      </c>
      <c r="J726" s="17" t="s">
        <v>3439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">
        <v>3439</v>
      </c>
      <c r="F727" s="12" t="s">
        <v>3439</v>
      </c>
      <c r="G727" s="12" t="s">
        <v>3439</v>
      </c>
      <c r="H727" s="12" t="s">
        <v>3439</v>
      </c>
      <c r="I727" s="12" t="s">
        <v>3439</v>
      </c>
      <c r="J727" s="17" t="s">
        <v>3439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">
        <v>3438</v>
      </c>
      <c r="F728" s="12" t="s">
        <v>3438</v>
      </c>
      <c r="G728" s="12" t="s">
        <v>3439</v>
      </c>
      <c r="H728" s="12" t="s">
        <v>3439</v>
      </c>
      <c r="I728" s="12" t="s">
        <v>3439</v>
      </c>
      <c r="J728" s="17" t="s">
        <v>3439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">
        <v>3438</v>
      </c>
      <c r="F729" s="12" t="s">
        <v>3438</v>
      </c>
      <c r="G729" s="12" t="s">
        <v>3439</v>
      </c>
      <c r="H729" s="12" t="s">
        <v>3439</v>
      </c>
      <c r="I729" s="12" t="s">
        <v>3439</v>
      </c>
      <c r="J729" s="17" t="s">
        <v>3439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">
        <v>3438</v>
      </c>
      <c r="F730" s="12" t="s">
        <v>3438</v>
      </c>
      <c r="G730" s="12" t="s">
        <v>3439</v>
      </c>
      <c r="H730" s="12" t="s">
        <v>3439</v>
      </c>
      <c r="I730" s="12" t="s">
        <v>3439</v>
      </c>
      <c r="J730" s="17" t="s">
        <v>3439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">
        <v>3438</v>
      </c>
      <c r="F731" s="12" t="s">
        <v>3438</v>
      </c>
      <c r="G731" s="12" t="s">
        <v>3439</v>
      </c>
      <c r="H731" s="12" t="s">
        <v>3439</v>
      </c>
      <c r="I731" s="12" t="s">
        <v>3439</v>
      </c>
      <c r="J731" s="17" t="s">
        <v>3439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">
        <v>3438</v>
      </c>
      <c r="F732" s="12" t="s">
        <v>3438</v>
      </c>
      <c r="G732" s="12" t="s">
        <v>3439</v>
      </c>
      <c r="H732" s="12" t="s">
        <v>3439</v>
      </c>
      <c r="I732" s="12" t="s">
        <v>3439</v>
      </c>
      <c r="J732" s="17" t="s">
        <v>3439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">
        <v>3438</v>
      </c>
      <c r="F733" s="12" t="s">
        <v>3438</v>
      </c>
      <c r="G733" s="12" t="s">
        <v>3439</v>
      </c>
      <c r="H733" s="12" t="s">
        <v>3439</v>
      </c>
      <c r="I733" s="12" t="s">
        <v>3439</v>
      </c>
      <c r="J733" s="17" t="s">
        <v>3439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">
        <v>3438</v>
      </c>
      <c r="F734" s="12" t="s">
        <v>3438</v>
      </c>
      <c r="G734" s="12" t="s">
        <v>3439</v>
      </c>
      <c r="H734" s="12" t="s">
        <v>3439</v>
      </c>
      <c r="I734" s="12" t="s">
        <v>3439</v>
      </c>
      <c r="J734" s="17" t="s">
        <v>3439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">
        <v>3438</v>
      </c>
      <c r="F735" s="12" t="s">
        <v>3438</v>
      </c>
      <c r="G735" s="12" t="s">
        <v>3439</v>
      </c>
      <c r="H735" s="12" t="s">
        <v>3439</v>
      </c>
      <c r="I735" s="12" t="s">
        <v>3439</v>
      </c>
      <c r="J735" s="17" t="s">
        <v>3439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">
        <v>3438</v>
      </c>
      <c r="F736" s="12" t="s">
        <v>3438</v>
      </c>
      <c r="G736" s="12" t="s">
        <v>3439</v>
      </c>
      <c r="H736" s="12" t="s">
        <v>3439</v>
      </c>
      <c r="I736" s="12" t="s">
        <v>3439</v>
      </c>
      <c r="J736" s="17" t="s">
        <v>3439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">
        <v>3438</v>
      </c>
      <c r="F737" s="12" t="s">
        <v>3438</v>
      </c>
      <c r="G737" s="12" t="s">
        <v>3439</v>
      </c>
      <c r="H737" s="12" t="s">
        <v>3439</v>
      </c>
      <c r="I737" s="12" t="s">
        <v>3439</v>
      </c>
      <c r="J737" s="17" t="s">
        <v>3439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">
        <v>3438</v>
      </c>
      <c r="F738" s="12" t="s">
        <v>3438</v>
      </c>
      <c r="G738" s="12" t="s">
        <v>3439</v>
      </c>
      <c r="H738" s="12" t="s">
        <v>3439</v>
      </c>
      <c r="I738" s="12" t="s">
        <v>3439</v>
      </c>
      <c r="J738" s="17" t="s">
        <v>3439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">
        <v>3438</v>
      </c>
      <c r="F739" s="12" t="s">
        <v>3438</v>
      </c>
      <c r="G739" s="12" t="s">
        <v>3439</v>
      </c>
      <c r="H739" s="12" t="s">
        <v>3439</v>
      </c>
      <c r="I739" s="12" t="s">
        <v>3439</v>
      </c>
      <c r="J739" s="17" t="s">
        <v>3439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">
        <v>3438</v>
      </c>
      <c r="F740" s="12" t="s">
        <v>3438</v>
      </c>
      <c r="G740" s="12" t="s">
        <v>3439</v>
      </c>
      <c r="H740" s="12" t="s">
        <v>3439</v>
      </c>
      <c r="I740" s="12" t="s">
        <v>3439</v>
      </c>
      <c r="J740" s="17" t="s">
        <v>3439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">
        <v>3438</v>
      </c>
      <c r="F741" s="12" t="s">
        <v>3438</v>
      </c>
      <c r="G741" s="12" t="s">
        <v>3439</v>
      </c>
      <c r="H741" s="12" t="s">
        <v>3439</v>
      </c>
      <c r="I741" s="12" t="s">
        <v>3439</v>
      </c>
      <c r="J741" s="17" t="s">
        <v>3439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">
        <v>3438</v>
      </c>
      <c r="F742" s="12" t="s">
        <v>3438</v>
      </c>
      <c r="G742" s="12" t="s">
        <v>3439</v>
      </c>
      <c r="H742" s="12" t="s">
        <v>3439</v>
      </c>
      <c r="I742" s="12" t="s">
        <v>3439</v>
      </c>
      <c r="J742" s="17" t="s">
        <v>3439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">
        <v>3438</v>
      </c>
      <c r="F743" s="12" t="s">
        <v>3438</v>
      </c>
      <c r="G743" s="12" t="s">
        <v>3439</v>
      </c>
      <c r="H743" s="12" t="s">
        <v>3439</v>
      </c>
      <c r="I743" s="12" t="s">
        <v>3439</v>
      </c>
      <c r="J743" s="17" t="s">
        <v>3439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">
        <v>3438</v>
      </c>
      <c r="F744" s="12" t="s">
        <v>3438</v>
      </c>
      <c r="G744" s="12" t="s">
        <v>3439</v>
      </c>
      <c r="H744" s="12" t="s">
        <v>3439</v>
      </c>
      <c r="I744" s="12" t="s">
        <v>3439</v>
      </c>
      <c r="J744" s="17" t="s">
        <v>3439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">
        <v>3438</v>
      </c>
      <c r="F745" s="12" t="s">
        <v>3438</v>
      </c>
      <c r="G745" s="12" t="s">
        <v>3439</v>
      </c>
      <c r="H745" s="12" t="s">
        <v>3439</v>
      </c>
      <c r="I745" s="12" t="s">
        <v>3439</v>
      </c>
      <c r="J745" s="17" t="s">
        <v>3439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">
        <v>3438</v>
      </c>
      <c r="F746" s="12" t="s">
        <v>3438</v>
      </c>
      <c r="G746" s="12" t="s">
        <v>3439</v>
      </c>
      <c r="H746" s="12" t="s">
        <v>3439</v>
      </c>
      <c r="I746" s="12" t="s">
        <v>3439</v>
      </c>
      <c r="J746" s="17" t="s">
        <v>3439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">
        <v>3438</v>
      </c>
      <c r="F747" s="12" t="s">
        <v>3438</v>
      </c>
      <c r="G747" s="12" t="s">
        <v>3439</v>
      </c>
      <c r="H747" s="12" t="s">
        <v>3439</v>
      </c>
      <c r="I747" s="12" t="s">
        <v>3439</v>
      </c>
      <c r="J747" s="17" t="s">
        <v>3439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">
        <v>3438</v>
      </c>
      <c r="F748" s="12" t="s">
        <v>3438</v>
      </c>
      <c r="G748" s="12" t="s">
        <v>3439</v>
      </c>
      <c r="H748" s="12" t="s">
        <v>3439</v>
      </c>
      <c r="I748" s="12" t="s">
        <v>3439</v>
      </c>
      <c r="J748" s="17" t="s">
        <v>3439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">
        <v>3438</v>
      </c>
      <c r="F749" s="12" t="s">
        <v>3438</v>
      </c>
      <c r="G749" s="12" t="s">
        <v>3439</v>
      </c>
      <c r="H749" s="12" t="s">
        <v>3439</v>
      </c>
      <c r="I749" s="12" t="s">
        <v>3439</v>
      </c>
      <c r="J749" s="17" t="s">
        <v>3439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">
        <v>3438</v>
      </c>
      <c r="F750" s="12" t="s">
        <v>3438</v>
      </c>
      <c r="G750" s="12" t="s">
        <v>3439</v>
      </c>
      <c r="H750" s="12" t="s">
        <v>3439</v>
      </c>
      <c r="I750" s="12" t="s">
        <v>3439</v>
      </c>
      <c r="J750" s="17" t="s">
        <v>3439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">
        <v>3438</v>
      </c>
      <c r="F751" s="12" t="s">
        <v>3438</v>
      </c>
      <c r="G751" s="12" t="s">
        <v>3439</v>
      </c>
      <c r="H751" s="12" t="s">
        <v>3439</v>
      </c>
      <c r="I751" s="12" t="s">
        <v>3439</v>
      </c>
      <c r="J751" s="17" t="s">
        <v>3439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">
        <v>3438</v>
      </c>
      <c r="F752" s="12" t="s">
        <v>3438</v>
      </c>
      <c r="G752" s="12" t="s">
        <v>3439</v>
      </c>
      <c r="H752" s="12" t="s">
        <v>3439</v>
      </c>
      <c r="I752" s="12" t="s">
        <v>3439</v>
      </c>
      <c r="J752" s="17" t="s">
        <v>3439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">
        <v>3438</v>
      </c>
      <c r="F753" s="12" t="s">
        <v>3438</v>
      </c>
      <c r="G753" s="12" t="s">
        <v>3439</v>
      </c>
      <c r="H753" s="12" t="s">
        <v>3439</v>
      </c>
      <c r="I753" s="12" t="s">
        <v>3439</v>
      </c>
      <c r="J753" s="17" t="s">
        <v>3439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">
        <v>3438</v>
      </c>
      <c r="F754" s="12" t="s">
        <v>3438</v>
      </c>
      <c r="G754" s="12" t="s">
        <v>3439</v>
      </c>
      <c r="H754" s="12" t="s">
        <v>3439</v>
      </c>
      <c r="I754" s="12" t="s">
        <v>3439</v>
      </c>
      <c r="J754" s="17" t="s">
        <v>3439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">
        <v>3438</v>
      </c>
      <c r="F755" s="12" t="s">
        <v>3438</v>
      </c>
      <c r="G755" s="12" t="s">
        <v>3439</v>
      </c>
      <c r="H755" s="12" t="s">
        <v>3439</v>
      </c>
      <c r="I755" s="12" t="s">
        <v>3439</v>
      </c>
      <c r="J755" s="17" t="s">
        <v>3439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">
        <v>3439</v>
      </c>
      <c r="F756" s="12" t="s">
        <v>3438</v>
      </c>
      <c r="G756" s="12" t="s">
        <v>3439</v>
      </c>
      <c r="H756" s="12" t="s">
        <v>3439</v>
      </c>
      <c r="I756" s="12" t="s">
        <v>3439</v>
      </c>
      <c r="J756" s="17" t="s">
        <v>3439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">
        <v>3438</v>
      </c>
      <c r="F757" s="12" t="s">
        <v>3438</v>
      </c>
      <c r="G757" s="12" t="s">
        <v>3439</v>
      </c>
      <c r="H757" s="12" t="s">
        <v>3439</v>
      </c>
      <c r="I757" s="12" t="s">
        <v>3439</v>
      </c>
      <c r="J757" s="17" t="s">
        <v>3439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">
        <v>3438</v>
      </c>
      <c r="F758" s="12" t="s">
        <v>3438</v>
      </c>
      <c r="G758" s="12" t="s">
        <v>3439</v>
      </c>
      <c r="H758" s="12" t="s">
        <v>3439</v>
      </c>
      <c r="I758" s="12" t="s">
        <v>3439</v>
      </c>
      <c r="J758" s="17" t="s">
        <v>3439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">
        <v>3438</v>
      </c>
      <c r="F759" s="12" t="s">
        <v>3438</v>
      </c>
      <c r="G759" s="12" t="s">
        <v>3439</v>
      </c>
      <c r="H759" s="12" t="s">
        <v>3439</v>
      </c>
      <c r="I759" s="12" t="s">
        <v>3439</v>
      </c>
      <c r="J759" s="17" t="s">
        <v>3439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">
        <v>3438</v>
      </c>
      <c r="F760" s="12" t="s">
        <v>3438</v>
      </c>
      <c r="G760" s="12" t="s">
        <v>3439</v>
      </c>
      <c r="H760" s="12" t="s">
        <v>3439</v>
      </c>
      <c r="I760" s="12" t="s">
        <v>3439</v>
      </c>
      <c r="J760" s="17" t="s">
        <v>3439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">
        <v>3438</v>
      </c>
      <c r="F761" s="12" t="s">
        <v>3438</v>
      </c>
      <c r="G761" s="12" t="s">
        <v>3439</v>
      </c>
      <c r="H761" s="12" t="s">
        <v>3439</v>
      </c>
      <c r="I761" s="12" t="s">
        <v>3439</v>
      </c>
      <c r="J761" s="17" t="s">
        <v>3439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">
        <v>3438</v>
      </c>
      <c r="F762" s="12" t="s">
        <v>3438</v>
      </c>
      <c r="G762" s="12" t="s">
        <v>3439</v>
      </c>
      <c r="H762" s="12" t="s">
        <v>3439</v>
      </c>
      <c r="I762" s="12" t="s">
        <v>3439</v>
      </c>
      <c r="J762" s="17" t="s">
        <v>3439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">
        <v>3438</v>
      </c>
      <c r="F763" s="12" t="s">
        <v>3438</v>
      </c>
      <c r="G763" s="12" t="s">
        <v>3439</v>
      </c>
      <c r="H763" s="12" t="s">
        <v>3439</v>
      </c>
      <c r="I763" s="12" t="s">
        <v>3439</v>
      </c>
      <c r="J763" s="17" t="s">
        <v>3439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">
        <v>3438</v>
      </c>
      <c r="F764" s="12" t="s">
        <v>3438</v>
      </c>
      <c r="G764" s="12" t="s">
        <v>3439</v>
      </c>
      <c r="H764" s="12" t="s">
        <v>3439</v>
      </c>
      <c r="I764" s="12" t="s">
        <v>3439</v>
      </c>
      <c r="J764" s="17" t="s">
        <v>3439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">
        <v>3439</v>
      </c>
      <c r="F765" s="12" t="s">
        <v>3438</v>
      </c>
      <c r="G765" s="12" t="s">
        <v>3439</v>
      </c>
      <c r="H765" s="12" t="s">
        <v>3439</v>
      </c>
      <c r="I765" s="12" t="s">
        <v>3439</v>
      </c>
      <c r="J765" s="17" t="s">
        <v>3439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">
        <v>3438</v>
      </c>
      <c r="F766" s="12" t="s">
        <v>3438</v>
      </c>
      <c r="G766" s="12" t="s">
        <v>3439</v>
      </c>
      <c r="H766" s="12" t="s">
        <v>3439</v>
      </c>
      <c r="I766" s="12" t="s">
        <v>3439</v>
      </c>
      <c r="J766" s="17" t="s">
        <v>3439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">
        <v>3438</v>
      </c>
      <c r="F767" s="12" t="s">
        <v>3438</v>
      </c>
      <c r="G767" s="12" t="s">
        <v>3439</v>
      </c>
      <c r="H767" s="12" t="s">
        <v>3439</v>
      </c>
      <c r="I767" s="12" t="s">
        <v>3439</v>
      </c>
      <c r="J767" s="17" t="s">
        <v>3439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">
        <v>3438</v>
      </c>
      <c r="F768" s="12" t="s">
        <v>3438</v>
      </c>
      <c r="G768" s="12" t="s">
        <v>3439</v>
      </c>
      <c r="H768" s="12" t="s">
        <v>3439</v>
      </c>
      <c r="I768" s="12" t="s">
        <v>3439</v>
      </c>
      <c r="J768" s="17" t="s">
        <v>3439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">
        <v>3439</v>
      </c>
      <c r="F769" s="12" t="s">
        <v>3438</v>
      </c>
      <c r="G769" s="12" t="s">
        <v>3439</v>
      </c>
      <c r="H769" s="12" t="s">
        <v>3439</v>
      </c>
      <c r="I769" s="12" t="s">
        <v>3439</v>
      </c>
      <c r="J769" s="17" t="s">
        <v>3439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">
        <v>3439</v>
      </c>
      <c r="F770" s="12" t="s">
        <v>3438</v>
      </c>
      <c r="G770" s="12" t="s">
        <v>3439</v>
      </c>
      <c r="H770" s="12" t="s">
        <v>3439</v>
      </c>
      <c r="I770" s="12" t="s">
        <v>3439</v>
      </c>
      <c r="J770" s="17" t="s">
        <v>3439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">
        <v>3438</v>
      </c>
      <c r="F771" s="12" t="s">
        <v>3438</v>
      </c>
      <c r="G771" s="12" t="s">
        <v>3439</v>
      </c>
      <c r="H771" s="12" t="s">
        <v>3439</v>
      </c>
      <c r="I771" s="12" t="s">
        <v>3439</v>
      </c>
      <c r="J771" s="17" t="s">
        <v>3439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">
        <v>3438</v>
      </c>
      <c r="F772" s="12" t="s">
        <v>3438</v>
      </c>
      <c r="G772" s="12" t="s">
        <v>3439</v>
      </c>
      <c r="H772" s="12" t="s">
        <v>3439</v>
      </c>
      <c r="I772" s="12" t="s">
        <v>3439</v>
      </c>
      <c r="J772" s="17" t="s">
        <v>3439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">
        <v>3438</v>
      </c>
      <c r="F773" s="12" t="s">
        <v>3438</v>
      </c>
      <c r="G773" s="12" t="s">
        <v>3439</v>
      </c>
      <c r="H773" s="12" t="s">
        <v>3439</v>
      </c>
      <c r="I773" s="12" t="s">
        <v>3439</v>
      </c>
      <c r="J773" s="17" t="s">
        <v>3439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">
        <v>3438</v>
      </c>
      <c r="F774" s="12" t="s">
        <v>3438</v>
      </c>
      <c r="G774" s="12" t="s">
        <v>3439</v>
      </c>
      <c r="H774" s="12" t="s">
        <v>3439</v>
      </c>
      <c r="I774" s="12" t="s">
        <v>3439</v>
      </c>
      <c r="J774" s="17" t="s">
        <v>3439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">
        <v>3438</v>
      </c>
      <c r="F775" s="12" t="s">
        <v>3438</v>
      </c>
      <c r="G775" s="12" t="s">
        <v>3439</v>
      </c>
      <c r="H775" s="12" t="s">
        <v>3439</v>
      </c>
      <c r="I775" s="12" t="s">
        <v>3439</v>
      </c>
      <c r="J775" s="17" t="s">
        <v>3439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">
        <v>3438</v>
      </c>
      <c r="F776" s="12" t="s">
        <v>3438</v>
      </c>
      <c r="G776" s="12" t="s">
        <v>3439</v>
      </c>
      <c r="H776" s="12" t="s">
        <v>3439</v>
      </c>
      <c r="I776" s="12" t="s">
        <v>3439</v>
      </c>
      <c r="J776" s="17" t="s">
        <v>3439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">
        <v>3438</v>
      </c>
      <c r="F777" s="12" t="s">
        <v>3438</v>
      </c>
      <c r="G777" s="12" t="s">
        <v>3439</v>
      </c>
      <c r="H777" s="12" t="s">
        <v>3439</v>
      </c>
      <c r="I777" s="12" t="s">
        <v>3439</v>
      </c>
      <c r="J777" s="17" t="s">
        <v>3439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">
        <v>3439</v>
      </c>
      <c r="F778" s="12" t="s">
        <v>3438</v>
      </c>
      <c r="G778" s="12" t="s">
        <v>3439</v>
      </c>
      <c r="H778" s="12" t="s">
        <v>3439</v>
      </c>
      <c r="I778" s="12" t="s">
        <v>3439</v>
      </c>
      <c r="J778" s="17" t="s">
        <v>3439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">
        <v>3439</v>
      </c>
      <c r="F779" s="12" t="s">
        <v>3439</v>
      </c>
      <c r="G779" s="12" t="s">
        <v>3439</v>
      </c>
      <c r="H779" s="12" t="s">
        <v>3439</v>
      </c>
      <c r="I779" s="12" t="s">
        <v>3439</v>
      </c>
      <c r="J779" s="17" t="s">
        <v>3439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">
        <v>3439</v>
      </c>
      <c r="F780" s="12" t="s">
        <v>3438</v>
      </c>
      <c r="G780" s="12" t="s">
        <v>3439</v>
      </c>
      <c r="H780" s="12" t="s">
        <v>3439</v>
      </c>
      <c r="I780" s="12" t="s">
        <v>3439</v>
      </c>
      <c r="J780" s="17" t="s">
        <v>3439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">
        <v>3439</v>
      </c>
      <c r="F781" s="12" t="s">
        <v>3438</v>
      </c>
      <c r="G781" s="12" t="s">
        <v>3439</v>
      </c>
      <c r="H781" s="12" t="s">
        <v>3439</v>
      </c>
      <c r="I781" s="12" t="s">
        <v>3439</v>
      </c>
      <c r="J781" s="17" t="s">
        <v>3439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">
        <v>3438</v>
      </c>
      <c r="F782" s="12" t="s">
        <v>3438</v>
      </c>
      <c r="G782" s="12" t="s">
        <v>3439</v>
      </c>
      <c r="H782" s="12" t="s">
        <v>3439</v>
      </c>
      <c r="I782" s="12" t="s">
        <v>3439</v>
      </c>
      <c r="J782" s="17" t="s">
        <v>3439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">
        <v>3438</v>
      </c>
      <c r="F783" s="12" t="s">
        <v>3438</v>
      </c>
      <c r="G783" s="12" t="s">
        <v>3439</v>
      </c>
      <c r="H783" s="12" t="s">
        <v>3439</v>
      </c>
      <c r="I783" s="12" t="s">
        <v>3439</v>
      </c>
      <c r="J783" s="17" t="s">
        <v>3439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">
        <v>3438</v>
      </c>
      <c r="F784" s="12" t="s">
        <v>3438</v>
      </c>
      <c r="G784" s="12" t="s">
        <v>3439</v>
      </c>
      <c r="H784" s="12" t="s">
        <v>3439</v>
      </c>
      <c r="I784" s="12" t="s">
        <v>3439</v>
      </c>
      <c r="J784" s="17" t="s">
        <v>3439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">
        <v>3438</v>
      </c>
      <c r="F785" s="12" t="s">
        <v>3438</v>
      </c>
      <c r="G785" s="12" t="s">
        <v>3439</v>
      </c>
      <c r="H785" s="12" t="s">
        <v>3439</v>
      </c>
      <c r="I785" s="12" t="s">
        <v>3439</v>
      </c>
      <c r="J785" s="17" t="s">
        <v>3439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">
        <v>3438</v>
      </c>
      <c r="F786" s="12" t="s">
        <v>3438</v>
      </c>
      <c r="G786" s="12" t="s">
        <v>3439</v>
      </c>
      <c r="H786" s="12" t="s">
        <v>3439</v>
      </c>
      <c r="I786" s="12" t="s">
        <v>3439</v>
      </c>
      <c r="J786" s="17" t="s">
        <v>3439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">
        <v>3438</v>
      </c>
      <c r="F787" s="12" t="s">
        <v>3438</v>
      </c>
      <c r="G787" s="12" t="s">
        <v>3439</v>
      </c>
      <c r="H787" s="12" t="s">
        <v>3439</v>
      </c>
      <c r="I787" s="12" t="s">
        <v>3439</v>
      </c>
      <c r="J787" s="17" t="s">
        <v>3439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">
        <v>3438</v>
      </c>
      <c r="F788" s="12" t="s">
        <v>3438</v>
      </c>
      <c r="G788" s="12" t="s">
        <v>3439</v>
      </c>
      <c r="H788" s="12" t="s">
        <v>3439</v>
      </c>
      <c r="I788" s="12" t="s">
        <v>3439</v>
      </c>
      <c r="J788" s="17" t="s">
        <v>3439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">
        <v>3438</v>
      </c>
      <c r="F789" s="12" t="s">
        <v>3438</v>
      </c>
      <c r="G789" s="12" t="s">
        <v>3439</v>
      </c>
      <c r="H789" s="12" t="s">
        <v>3439</v>
      </c>
      <c r="I789" s="12" t="s">
        <v>3439</v>
      </c>
      <c r="J789" s="17" t="s">
        <v>3439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">
        <v>3438</v>
      </c>
      <c r="F790" s="12" t="s">
        <v>3438</v>
      </c>
      <c r="G790" s="12" t="s">
        <v>3439</v>
      </c>
      <c r="H790" s="12" t="s">
        <v>3439</v>
      </c>
      <c r="I790" s="12" t="s">
        <v>3439</v>
      </c>
      <c r="J790" s="17" t="s">
        <v>3439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">
        <v>3439</v>
      </c>
      <c r="F791" s="12" t="s">
        <v>3438</v>
      </c>
      <c r="G791" s="12" t="s">
        <v>3439</v>
      </c>
      <c r="H791" s="12" t="s">
        <v>3439</v>
      </c>
      <c r="I791" s="12" t="s">
        <v>3439</v>
      </c>
      <c r="J791" s="17" t="s">
        <v>3439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">
        <v>3438</v>
      </c>
      <c r="F792" s="12" t="s">
        <v>3438</v>
      </c>
      <c r="G792" s="12" t="s">
        <v>3439</v>
      </c>
      <c r="H792" s="12" t="s">
        <v>3439</v>
      </c>
      <c r="I792" s="12" t="s">
        <v>3439</v>
      </c>
      <c r="J792" s="17" t="s">
        <v>3439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">
        <v>3438</v>
      </c>
      <c r="F793" s="12" t="s">
        <v>3438</v>
      </c>
      <c r="G793" s="12" t="s">
        <v>3439</v>
      </c>
      <c r="H793" s="12" t="s">
        <v>3439</v>
      </c>
      <c r="I793" s="12" t="s">
        <v>3439</v>
      </c>
      <c r="J793" s="17" t="s">
        <v>3439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">
        <v>3438</v>
      </c>
      <c r="F794" s="12" t="s">
        <v>3438</v>
      </c>
      <c r="G794" s="12" t="s">
        <v>3439</v>
      </c>
      <c r="H794" s="12" t="s">
        <v>3439</v>
      </c>
      <c r="I794" s="12" t="s">
        <v>3439</v>
      </c>
      <c r="J794" s="17" t="s">
        <v>3439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">
        <v>3438</v>
      </c>
      <c r="F795" s="12" t="s">
        <v>3438</v>
      </c>
      <c r="G795" s="12" t="s">
        <v>3439</v>
      </c>
      <c r="H795" s="12" t="s">
        <v>3439</v>
      </c>
      <c r="I795" s="12" t="s">
        <v>3439</v>
      </c>
      <c r="J795" s="17" t="s">
        <v>3439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">
        <v>3439</v>
      </c>
      <c r="F796" s="12" t="s">
        <v>3438</v>
      </c>
      <c r="G796" s="12" t="s">
        <v>3439</v>
      </c>
      <c r="H796" s="12" t="s">
        <v>3439</v>
      </c>
      <c r="I796" s="12" t="s">
        <v>3439</v>
      </c>
      <c r="J796" s="17" t="s">
        <v>3439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">
        <v>3438</v>
      </c>
      <c r="F797" s="12" t="s">
        <v>3438</v>
      </c>
      <c r="G797" s="12" t="s">
        <v>3439</v>
      </c>
      <c r="H797" s="12" t="s">
        <v>3439</v>
      </c>
      <c r="I797" s="12" t="s">
        <v>3439</v>
      </c>
      <c r="J797" s="17" t="s">
        <v>3439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">
        <v>3438</v>
      </c>
      <c r="F798" s="12" t="s">
        <v>3438</v>
      </c>
      <c r="G798" s="12" t="s">
        <v>3439</v>
      </c>
      <c r="H798" s="12" t="s">
        <v>3439</v>
      </c>
      <c r="I798" s="12" t="s">
        <v>3439</v>
      </c>
      <c r="J798" s="17" t="s">
        <v>3439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">
        <v>3438</v>
      </c>
      <c r="F799" s="12" t="s">
        <v>3438</v>
      </c>
      <c r="G799" s="12" t="s">
        <v>3439</v>
      </c>
      <c r="H799" s="12" t="s">
        <v>3439</v>
      </c>
      <c r="I799" s="12" t="s">
        <v>3439</v>
      </c>
      <c r="J799" s="17" t="s">
        <v>3439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">
        <v>3438</v>
      </c>
      <c r="F800" s="12" t="s">
        <v>3438</v>
      </c>
      <c r="G800" s="12" t="s">
        <v>3439</v>
      </c>
      <c r="H800" s="12" t="s">
        <v>3439</v>
      </c>
      <c r="I800" s="12" t="s">
        <v>3439</v>
      </c>
      <c r="J800" s="17" t="s">
        <v>3439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">
        <v>3439</v>
      </c>
      <c r="F801" s="12" t="s">
        <v>3438</v>
      </c>
      <c r="G801" s="12" t="s">
        <v>3439</v>
      </c>
      <c r="H801" s="12" t="s">
        <v>3439</v>
      </c>
      <c r="I801" s="12" t="s">
        <v>3439</v>
      </c>
      <c r="J801" s="17" t="s">
        <v>3439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">
        <v>3438</v>
      </c>
      <c r="F802" s="12" t="s">
        <v>3438</v>
      </c>
      <c r="G802" s="12" t="s">
        <v>3439</v>
      </c>
      <c r="H802" s="12" t="s">
        <v>3439</v>
      </c>
      <c r="I802" s="12" t="s">
        <v>3439</v>
      </c>
      <c r="J802" s="17" t="s">
        <v>3439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">
        <v>3438</v>
      </c>
      <c r="F803" s="12" t="s">
        <v>3438</v>
      </c>
      <c r="G803" s="12" t="s">
        <v>3439</v>
      </c>
      <c r="H803" s="12" t="s">
        <v>3439</v>
      </c>
      <c r="I803" s="12" t="s">
        <v>3439</v>
      </c>
      <c r="J803" s="17" t="s">
        <v>3439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">
        <v>3438</v>
      </c>
      <c r="F804" s="12" t="s">
        <v>3438</v>
      </c>
      <c r="G804" s="12" t="s">
        <v>3439</v>
      </c>
      <c r="H804" s="12" t="s">
        <v>3439</v>
      </c>
      <c r="I804" s="12" t="s">
        <v>3439</v>
      </c>
      <c r="J804" s="17" t="s">
        <v>3439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">
        <v>3438</v>
      </c>
      <c r="F805" s="12" t="s">
        <v>3438</v>
      </c>
      <c r="G805" s="12" t="s">
        <v>3439</v>
      </c>
      <c r="H805" s="12" t="s">
        <v>3439</v>
      </c>
      <c r="I805" s="12" t="s">
        <v>3439</v>
      </c>
      <c r="J805" s="17" t="s">
        <v>3439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">
        <v>3438</v>
      </c>
      <c r="F806" s="12" t="s">
        <v>3438</v>
      </c>
      <c r="G806" s="12" t="s">
        <v>3439</v>
      </c>
      <c r="H806" s="12" t="s">
        <v>3439</v>
      </c>
      <c r="I806" s="12" t="s">
        <v>3439</v>
      </c>
      <c r="J806" s="17" t="s">
        <v>3439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">
        <v>3438</v>
      </c>
      <c r="F807" s="12" t="s">
        <v>3438</v>
      </c>
      <c r="G807" s="12" t="s">
        <v>3439</v>
      </c>
      <c r="H807" s="12" t="s">
        <v>3439</v>
      </c>
      <c r="I807" s="12" t="s">
        <v>3439</v>
      </c>
      <c r="J807" s="17" t="s">
        <v>3439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">
        <v>3438</v>
      </c>
      <c r="F808" s="12" t="s">
        <v>3438</v>
      </c>
      <c r="G808" s="12" t="s">
        <v>3439</v>
      </c>
      <c r="H808" s="12" t="s">
        <v>3439</v>
      </c>
      <c r="I808" s="12" t="s">
        <v>3439</v>
      </c>
      <c r="J808" s="17" t="s">
        <v>3439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">
        <v>3438</v>
      </c>
      <c r="F809" s="12" t="s">
        <v>3438</v>
      </c>
      <c r="G809" s="12" t="s">
        <v>3439</v>
      </c>
      <c r="H809" s="12" t="s">
        <v>3439</v>
      </c>
      <c r="I809" s="12" t="s">
        <v>3439</v>
      </c>
      <c r="J809" s="17" t="s">
        <v>3439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">
        <v>3438</v>
      </c>
      <c r="F810" s="12" t="s">
        <v>3438</v>
      </c>
      <c r="G810" s="12" t="s">
        <v>3439</v>
      </c>
      <c r="H810" s="12" t="s">
        <v>3439</v>
      </c>
      <c r="I810" s="12" t="s">
        <v>3439</v>
      </c>
      <c r="J810" s="17" t="s">
        <v>3439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">
        <v>3438</v>
      </c>
      <c r="F811" s="12" t="s">
        <v>3438</v>
      </c>
      <c r="G811" s="12" t="s">
        <v>3439</v>
      </c>
      <c r="H811" s="12" t="s">
        <v>3439</v>
      </c>
      <c r="I811" s="12" t="s">
        <v>3439</v>
      </c>
      <c r="J811" s="17" t="s">
        <v>3439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">
        <v>3439</v>
      </c>
      <c r="F812" s="12" t="s">
        <v>3438</v>
      </c>
      <c r="G812" s="12" t="s">
        <v>3439</v>
      </c>
      <c r="H812" s="12" t="s">
        <v>3439</v>
      </c>
      <c r="I812" s="12" t="s">
        <v>3439</v>
      </c>
      <c r="J812" s="17" t="s">
        <v>3439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">
        <v>3438</v>
      </c>
      <c r="F813" s="12" t="s">
        <v>3438</v>
      </c>
      <c r="G813" s="12" t="s">
        <v>3439</v>
      </c>
      <c r="H813" s="12" t="s">
        <v>3439</v>
      </c>
      <c r="I813" s="12" t="s">
        <v>3439</v>
      </c>
      <c r="J813" s="17" t="s">
        <v>3439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">
        <v>3438</v>
      </c>
      <c r="F814" s="12" t="s">
        <v>3438</v>
      </c>
      <c r="G814" s="12" t="s">
        <v>3439</v>
      </c>
      <c r="H814" s="12" t="s">
        <v>3439</v>
      </c>
      <c r="I814" s="12" t="s">
        <v>3439</v>
      </c>
      <c r="J814" s="17" t="s">
        <v>3439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">
        <v>3438</v>
      </c>
      <c r="F815" s="12" t="s">
        <v>3438</v>
      </c>
      <c r="G815" s="12" t="s">
        <v>3439</v>
      </c>
      <c r="H815" s="12" t="s">
        <v>3439</v>
      </c>
      <c r="I815" s="12" t="s">
        <v>3439</v>
      </c>
      <c r="J815" s="17" t="s">
        <v>3439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">
        <v>3438</v>
      </c>
      <c r="F816" s="12" t="s">
        <v>3438</v>
      </c>
      <c r="G816" s="12" t="s">
        <v>3439</v>
      </c>
      <c r="H816" s="12" t="s">
        <v>3439</v>
      </c>
      <c r="I816" s="12" t="s">
        <v>3439</v>
      </c>
      <c r="J816" s="17" t="s">
        <v>3439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">
        <v>3438</v>
      </c>
      <c r="F817" s="12" t="s">
        <v>3438</v>
      </c>
      <c r="G817" s="12" t="s">
        <v>3439</v>
      </c>
      <c r="H817" s="12" t="s">
        <v>3439</v>
      </c>
      <c r="I817" s="12" t="s">
        <v>3439</v>
      </c>
      <c r="J817" s="17" t="s">
        <v>3439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">
        <v>3438</v>
      </c>
      <c r="F818" s="12" t="s">
        <v>3438</v>
      </c>
      <c r="G818" s="12" t="s">
        <v>3439</v>
      </c>
      <c r="H818" s="12" t="s">
        <v>3439</v>
      </c>
      <c r="I818" s="12" t="s">
        <v>3439</v>
      </c>
      <c r="J818" s="17" t="s">
        <v>3439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">
        <v>3439</v>
      </c>
      <c r="F819" s="12" t="s">
        <v>3438</v>
      </c>
      <c r="G819" s="12" t="s">
        <v>3439</v>
      </c>
      <c r="H819" s="12" t="s">
        <v>3439</v>
      </c>
      <c r="I819" s="12" t="s">
        <v>3439</v>
      </c>
      <c r="J819" s="17" t="s">
        <v>3439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">
        <v>3438</v>
      </c>
      <c r="F820" s="12" t="s">
        <v>3438</v>
      </c>
      <c r="G820" s="12" t="s">
        <v>3439</v>
      </c>
      <c r="H820" s="12" t="s">
        <v>3439</v>
      </c>
      <c r="I820" s="12" t="s">
        <v>3439</v>
      </c>
      <c r="J820" s="17" t="s">
        <v>3439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">
        <v>3439</v>
      </c>
      <c r="F821" s="12" t="s">
        <v>3438</v>
      </c>
      <c r="G821" s="12" t="s">
        <v>3439</v>
      </c>
      <c r="H821" s="12" t="s">
        <v>3439</v>
      </c>
      <c r="I821" s="12" t="s">
        <v>3439</v>
      </c>
      <c r="J821" s="17" t="s">
        <v>3439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">
        <v>3438</v>
      </c>
      <c r="F822" s="12" t="s">
        <v>3438</v>
      </c>
      <c r="G822" s="12" t="s">
        <v>3439</v>
      </c>
      <c r="H822" s="12" t="s">
        <v>3439</v>
      </c>
      <c r="I822" s="12" t="s">
        <v>3439</v>
      </c>
      <c r="J822" s="17" t="s">
        <v>3439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">
        <v>3438</v>
      </c>
      <c r="F823" s="12" t="s">
        <v>3438</v>
      </c>
      <c r="G823" s="12" t="s">
        <v>3439</v>
      </c>
      <c r="H823" s="12" t="s">
        <v>3439</v>
      </c>
      <c r="I823" s="12" t="s">
        <v>3439</v>
      </c>
      <c r="J823" s="17" t="s">
        <v>3439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">
        <v>3438</v>
      </c>
      <c r="F824" s="12" t="s">
        <v>3438</v>
      </c>
      <c r="G824" s="12" t="s">
        <v>3439</v>
      </c>
      <c r="H824" s="12" t="s">
        <v>3439</v>
      </c>
      <c r="I824" s="12" t="s">
        <v>3439</v>
      </c>
      <c r="J824" s="17" t="s">
        <v>3439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">
        <v>3438</v>
      </c>
      <c r="F825" s="12" t="s">
        <v>3438</v>
      </c>
      <c r="G825" s="12" t="s">
        <v>3439</v>
      </c>
      <c r="H825" s="12" t="s">
        <v>3439</v>
      </c>
      <c r="I825" s="12" t="s">
        <v>3439</v>
      </c>
      <c r="J825" s="17" t="s">
        <v>3439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">
        <v>3439</v>
      </c>
      <c r="F826" s="12" t="s">
        <v>3438</v>
      </c>
      <c r="G826" s="12" t="s">
        <v>3439</v>
      </c>
      <c r="H826" s="12" t="s">
        <v>3439</v>
      </c>
      <c r="I826" s="12" t="s">
        <v>3439</v>
      </c>
      <c r="J826" s="17" t="s">
        <v>3439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">
        <v>3438</v>
      </c>
      <c r="F827" s="12" t="s">
        <v>3438</v>
      </c>
      <c r="G827" s="12" t="s">
        <v>3439</v>
      </c>
      <c r="H827" s="12" t="s">
        <v>3439</v>
      </c>
      <c r="I827" s="12" t="s">
        <v>3439</v>
      </c>
      <c r="J827" s="17" t="s">
        <v>3439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">
        <v>3438</v>
      </c>
      <c r="F828" s="12" t="s">
        <v>3438</v>
      </c>
      <c r="G828" s="12" t="s">
        <v>3439</v>
      </c>
      <c r="H828" s="12" t="s">
        <v>3439</v>
      </c>
      <c r="I828" s="12" t="s">
        <v>3439</v>
      </c>
      <c r="J828" s="17" t="s">
        <v>3439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">
        <v>3439</v>
      </c>
      <c r="F829" s="12" t="s">
        <v>3438</v>
      </c>
      <c r="G829" s="12" t="s">
        <v>3439</v>
      </c>
      <c r="H829" s="12" t="s">
        <v>3439</v>
      </c>
      <c r="I829" s="12" t="s">
        <v>3439</v>
      </c>
      <c r="J829" s="17" t="s">
        <v>3439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">
        <v>3438</v>
      </c>
      <c r="F830" s="12" t="s">
        <v>3438</v>
      </c>
      <c r="G830" s="12" t="s">
        <v>3439</v>
      </c>
      <c r="H830" s="12" t="s">
        <v>3439</v>
      </c>
      <c r="I830" s="12" t="s">
        <v>3439</v>
      </c>
      <c r="J830" s="17" t="s">
        <v>3439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">
        <v>3438</v>
      </c>
      <c r="F831" s="12" t="s">
        <v>3438</v>
      </c>
      <c r="G831" s="12" t="s">
        <v>3439</v>
      </c>
      <c r="H831" s="12" t="s">
        <v>3439</v>
      </c>
      <c r="I831" s="12" t="s">
        <v>3439</v>
      </c>
      <c r="J831" s="17" t="s">
        <v>3439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">
        <v>3438</v>
      </c>
      <c r="F832" s="12" t="s">
        <v>3438</v>
      </c>
      <c r="G832" s="12" t="s">
        <v>3439</v>
      </c>
      <c r="H832" s="12" t="s">
        <v>3439</v>
      </c>
      <c r="I832" s="12" t="s">
        <v>3439</v>
      </c>
      <c r="J832" s="17" t="s">
        <v>3439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">
        <v>3439</v>
      </c>
      <c r="F833" s="12" t="s">
        <v>3438</v>
      </c>
      <c r="G833" s="12" t="s">
        <v>3439</v>
      </c>
      <c r="H833" s="12" t="s">
        <v>3439</v>
      </c>
      <c r="I833" s="12" t="s">
        <v>3439</v>
      </c>
      <c r="J833" s="17" t="s">
        <v>3439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">
        <v>3438</v>
      </c>
      <c r="F834" s="12" t="s">
        <v>3438</v>
      </c>
      <c r="G834" s="12" t="s">
        <v>3439</v>
      </c>
      <c r="H834" s="12" t="s">
        <v>3439</v>
      </c>
      <c r="I834" s="12" t="s">
        <v>3439</v>
      </c>
      <c r="J834" s="17" t="s">
        <v>3439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">
        <v>3438</v>
      </c>
      <c r="F835" s="12" t="s">
        <v>3438</v>
      </c>
      <c r="G835" s="12" t="s">
        <v>3439</v>
      </c>
      <c r="H835" s="12" t="s">
        <v>3439</v>
      </c>
      <c r="I835" s="12" t="s">
        <v>3439</v>
      </c>
      <c r="J835" s="17" t="s">
        <v>3439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">
        <v>3438</v>
      </c>
      <c r="F836" s="12" t="s">
        <v>3438</v>
      </c>
      <c r="G836" s="12" t="s">
        <v>3439</v>
      </c>
      <c r="H836" s="12" t="s">
        <v>3439</v>
      </c>
      <c r="I836" s="12" t="s">
        <v>3439</v>
      </c>
      <c r="J836" s="17" t="s">
        <v>3439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">
        <v>3438</v>
      </c>
      <c r="F837" s="12" t="s">
        <v>3438</v>
      </c>
      <c r="G837" s="12" t="s">
        <v>3439</v>
      </c>
      <c r="H837" s="12" t="s">
        <v>3439</v>
      </c>
      <c r="I837" s="12" t="s">
        <v>3439</v>
      </c>
      <c r="J837" s="17" t="s">
        <v>3439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">
        <v>3438</v>
      </c>
      <c r="F838" s="12" t="s">
        <v>3438</v>
      </c>
      <c r="G838" s="12" t="s">
        <v>3439</v>
      </c>
      <c r="H838" s="12" t="s">
        <v>3439</v>
      </c>
      <c r="I838" s="12" t="s">
        <v>3439</v>
      </c>
      <c r="J838" s="17" t="s">
        <v>3439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">
        <v>3439</v>
      </c>
      <c r="F839" s="12" t="s">
        <v>3438</v>
      </c>
      <c r="G839" s="12" t="s">
        <v>3439</v>
      </c>
      <c r="H839" s="12" t="s">
        <v>3439</v>
      </c>
      <c r="I839" s="12" t="s">
        <v>3439</v>
      </c>
      <c r="J839" s="17" t="s">
        <v>3439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">
        <v>3439</v>
      </c>
      <c r="F840" s="12" t="s">
        <v>3438</v>
      </c>
      <c r="G840" s="12" t="s">
        <v>3439</v>
      </c>
      <c r="H840" s="12" t="s">
        <v>3439</v>
      </c>
      <c r="I840" s="12" t="s">
        <v>3439</v>
      </c>
      <c r="J840" s="17" t="s">
        <v>3439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">
        <v>3438</v>
      </c>
      <c r="F841" s="12" t="s">
        <v>3438</v>
      </c>
      <c r="G841" s="12" t="s">
        <v>3439</v>
      </c>
      <c r="H841" s="12" t="s">
        <v>3439</v>
      </c>
      <c r="I841" s="12" t="s">
        <v>3439</v>
      </c>
      <c r="J841" s="17" t="s">
        <v>3439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">
        <v>3438</v>
      </c>
      <c r="F842" s="12" t="s">
        <v>3438</v>
      </c>
      <c r="G842" s="12" t="s">
        <v>3439</v>
      </c>
      <c r="H842" s="12" t="s">
        <v>3439</v>
      </c>
      <c r="I842" s="12" t="s">
        <v>3439</v>
      </c>
      <c r="J842" s="17" t="s">
        <v>3439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">
        <v>3438</v>
      </c>
      <c r="F843" s="12" t="s">
        <v>3438</v>
      </c>
      <c r="G843" s="12" t="s">
        <v>3439</v>
      </c>
      <c r="H843" s="12" t="s">
        <v>3439</v>
      </c>
      <c r="I843" s="12" t="s">
        <v>3439</v>
      </c>
      <c r="J843" s="17" t="s">
        <v>3439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">
        <v>3438</v>
      </c>
      <c r="F844" s="12" t="s">
        <v>3438</v>
      </c>
      <c r="G844" s="12" t="s">
        <v>3439</v>
      </c>
      <c r="H844" s="12" t="s">
        <v>3439</v>
      </c>
      <c r="I844" s="12" t="s">
        <v>3439</v>
      </c>
      <c r="J844" s="17" t="s">
        <v>3439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">
        <v>3438</v>
      </c>
      <c r="F845" s="12" t="s">
        <v>3438</v>
      </c>
      <c r="G845" s="12" t="s">
        <v>3439</v>
      </c>
      <c r="H845" s="12" t="s">
        <v>3439</v>
      </c>
      <c r="I845" s="12" t="s">
        <v>3439</v>
      </c>
      <c r="J845" s="17" t="s">
        <v>3439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">
        <v>3438</v>
      </c>
      <c r="F846" s="12" t="s">
        <v>3438</v>
      </c>
      <c r="G846" s="12" t="s">
        <v>3439</v>
      </c>
      <c r="H846" s="12" t="s">
        <v>3439</v>
      </c>
      <c r="I846" s="12" t="s">
        <v>3439</v>
      </c>
      <c r="J846" s="17" t="s">
        <v>3439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">
        <v>3438</v>
      </c>
      <c r="F847" s="12" t="s">
        <v>3438</v>
      </c>
      <c r="G847" s="12" t="s">
        <v>3439</v>
      </c>
      <c r="H847" s="12" t="s">
        <v>3439</v>
      </c>
      <c r="I847" s="12" t="s">
        <v>3439</v>
      </c>
      <c r="J847" s="17" t="s">
        <v>3439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">
        <v>3439</v>
      </c>
      <c r="F848" s="12" t="s">
        <v>3438</v>
      </c>
      <c r="G848" s="12" t="s">
        <v>3439</v>
      </c>
      <c r="H848" s="12" t="s">
        <v>3439</v>
      </c>
      <c r="I848" s="12" t="s">
        <v>3439</v>
      </c>
      <c r="J848" s="17" t="s">
        <v>3439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">
        <v>3438</v>
      </c>
      <c r="F849" s="12" t="s">
        <v>3438</v>
      </c>
      <c r="G849" s="12" t="s">
        <v>3439</v>
      </c>
      <c r="H849" s="12" t="s">
        <v>3439</v>
      </c>
      <c r="I849" s="12" t="s">
        <v>3439</v>
      </c>
      <c r="J849" s="17" t="s">
        <v>3439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">
        <v>3438</v>
      </c>
      <c r="F850" s="12" t="s">
        <v>3438</v>
      </c>
      <c r="G850" s="12" t="s">
        <v>3439</v>
      </c>
      <c r="H850" s="12" t="s">
        <v>3439</v>
      </c>
      <c r="I850" s="12" t="s">
        <v>3439</v>
      </c>
      <c r="J850" s="17" t="s">
        <v>3439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">
        <v>3439</v>
      </c>
      <c r="F851" s="12" t="s">
        <v>3438</v>
      </c>
      <c r="G851" s="12" t="s">
        <v>3439</v>
      </c>
      <c r="H851" s="12" t="s">
        <v>3439</v>
      </c>
      <c r="I851" s="12" t="s">
        <v>3439</v>
      </c>
      <c r="J851" s="17" t="s">
        <v>3439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">
        <v>3438</v>
      </c>
      <c r="F852" s="12" t="s">
        <v>3438</v>
      </c>
      <c r="G852" s="12" t="s">
        <v>3439</v>
      </c>
      <c r="H852" s="12" t="s">
        <v>3439</v>
      </c>
      <c r="I852" s="12" t="s">
        <v>3439</v>
      </c>
      <c r="J852" s="17" t="s">
        <v>3439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">
        <v>3438</v>
      </c>
      <c r="F853" s="12" t="s">
        <v>3438</v>
      </c>
      <c r="G853" s="12" t="s">
        <v>3439</v>
      </c>
      <c r="H853" s="12" t="s">
        <v>3439</v>
      </c>
      <c r="I853" s="12" t="s">
        <v>3439</v>
      </c>
      <c r="J853" s="17" t="s">
        <v>3439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">
        <v>3438</v>
      </c>
      <c r="F854" s="12" t="s">
        <v>3438</v>
      </c>
      <c r="G854" s="12" t="s">
        <v>3439</v>
      </c>
      <c r="H854" s="12" t="s">
        <v>3439</v>
      </c>
      <c r="I854" s="12" t="s">
        <v>3439</v>
      </c>
      <c r="J854" s="17" t="s">
        <v>3439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">
        <v>3438</v>
      </c>
      <c r="F855" s="12" t="s">
        <v>3438</v>
      </c>
      <c r="G855" s="12" t="s">
        <v>3439</v>
      </c>
      <c r="H855" s="12" t="s">
        <v>3439</v>
      </c>
      <c r="I855" s="12" t="s">
        <v>3439</v>
      </c>
      <c r="J855" s="17" t="s">
        <v>3439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">
        <v>3439</v>
      </c>
      <c r="F856" s="12" t="s">
        <v>3438</v>
      </c>
      <c r="G856" s="12" t="s">
        <v>3439</v>
      </c>
      <c r="H856" s="12" t="s">
        <v>3439</v>
      </c>
      <c r="I856" s="12" t="s">
        <v>3439</v>
      </c>
      <c r="J856" s="17" t="s">
        <v>3439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">
        <v>3438</v>
      </c>
      <c r="F857" s="12" t="s">
        <v>3438</v>
      </c>
      <c r="G857" s="12" t="s">
        <v>3439</v>
      </c>
      <c r="H857" s="12" t="s">
        <v>3439</v>
      </c>
      <c r="I857" s="12" t="s">
        <v>3439</v>
      </c>
      <c r="J857" s="17" t="s">
        <v>3439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">
        <v>3438</v>
      </c>
      <c r="F858" s="12" t="s">
        <v>3438</v>
      </c>
      <c r="G858" s="12" t="s">
        <v>3439</v>
      </c>
      <c r="H858" s="12" t="s">
        <v>3439</v>
      </c>
      <c r="I858" s="12" t="s">
        <v>3439</v>
      </c>
      <c r="J858" s="17" t="s">
        <v>3439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">
        <v>3438</v>
      </c>
      <c r="F859" s="12" t="s">
        <v>3438</v>
      </c>
      <c r="G859" s="12" t="s">
        <v>3439</v>
      </c>
      <c r="H859" s="12" t="s">
        <v>3439</v>
      </c>
      <c r="I859" s="12" t="s">
        <v>3439</v>
      </c>
      <c r="J859" s="17" t="s">
        <v>3439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">
        <v>3438</v>
      </c>
      <c r="F860" s="12" t="s">
        <v>3438</v>
      </c>
      <c r="G860" s="12" t="s">
        <v>3439</v>
      </c>
      <c r="H860" s="12" t="s">
        <v>3439</v>
      </c>
      <c r="I860" s="12" t="s">
        <v>3439</v>
      </c>
      <c r="J860" s="17" t="s">
        <v>3439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">
        <v>3439</v>
      </c>
      <c r="F861" s="12" t="s">
        <v>3438</v>
      </c>
      <c r="G861" s="12" t="s">
        <v>3439</v>
      </c>
      <c r="H861" s="12" t="s">
        <v>3439</v>
      </c>
      <c r="I861" s="12" t="s">
        <v>3439</v>
      </c>
      <c r="J861" s="17" t="s">
        <v>3439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">
        <v>3438</v>
      </c>
      <c r="F862" s="12" t="s">
        <v>3438</v>
      </c>
      <c r="G862" s="12" t="s">
        <v>3439</v>
      </c>
      <c r="H862" s="12" t="s">
        <v>3439</v>
      </c>
      <c r="I862" s="12" t="s">
        <v>3439</v>
      </c>
      <c r="J862" s="17" t="s">
        <v>3439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">
        <v>3439</v>
      </c>
      <c r="F863" s="12" t="s">
        <v>3438</v>
      </c>
      <c r="G863" s="12" t="s">
        <v>3439</v>
      </c>
      <c r="H863" s="12" t="s">
        <v>3439</v>
      </c>
      <c r="I863" s="12" t="s">
        <v>3439</v>
      </c>
      <c r="J863" s="17" t="s">
        <v>3439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">
        <v>3439</v>
      </c>
      <c r="F864" s="12" t="s">
        <v>3438</v>
      </c>
      <c r="G864" s="12" t="s">
        <v>3439</v>
      </c>
      <c r="H864" s="12" t="s">
        <v>3439</v>
      </c>
      <c r="I864" s="12" t="s">
        <v>3439</v>
      </c>
      <c r="J864" s="17" t="s">
        <v>3439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">
        <v>3438</v>
      </c>
      <c r="F865" s="12" t="s">
        <v>3438</v>
      </c>
      <c r="G865" s="12" t="s">
        <v>3439</v>
      </c>
      <c r="H865" s="12" t="s">
        <v>3439</v>
      </c>
      <c r="I865" s="12" t="s">
        <v>3439</v>
      </c>
      <c r="J865" s="17" t="s">
        <v>3439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">
        <v>3438</v>
      </c>
      <c r="F866" s="12" t="s">
        <v>3438</v>
      </c>
      <c r="G866" s="12" t="s">
        <v>3439</v>
      </c>
      <c r="H866" s="12" t="s">
        <v>3439</v>
      </c>
      <c r="I866" s="12" t="s">
        <v>3439</v>
      </c>
      <c r="J866" s="17" t="s">
        <v>3439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">
        <v>3438</v>
      </c>
      <c r="F867" s="12" t="s">
        <v>3438</v>
      </c>
      <c r="G867" s="12" t="s">
        <v>3439</v>
      </c>
      <c r="H867" s="12" t="s">
        <v>3439</v>
      </c>
      <c r="I867" s="12" t="s">
        <v>3439</v>
      </c>
      <c r="J867" s="17" t="s">
        <v>3439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">
        <v>3438</v>
      </c>
      <c r="F868" s="12" t="s">
        <v>3438</v>
      </c>
      <c r="G868" s="12" t="s">
        <v>3439</v>
      </c>
      <c r="H868" s="12" t="s">
        <v>3439</v>
      </c>
      <c r="I868" s="12" t="s">
        <v>3439</v>
      </c>
      <c r="J868" s="17" t="s">
        <v>3439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">
        <v>3438</v>
      </c>
      <c r="F869" s="12" t="s">
        <v>3438</v>
      </c>
      <c r="G869" s="12" t="s">
        <v>3439</v>
      </c>
      <c r="H869" s="12" t="s">
        <v>3439</v>
      </c>
      <c r="I869" s="12" t="s">
        <v>3439</v>
      </c>
      <c r="J869" s="17" t="s">
        <v>3439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">
        <v>3438</v>
      </c>
      <c r="F870" s="12" t="s">
        <v>3438</v>
      </c>
      <c r="G870" s="12" t="s">
        <v>3439</v>
      </c>
      <c r="H870" s="12" t="s">
        <v>3439</v>
      </c>
      <c r="I870" s="12" t="s">
        <v>3439</v>
      </c>
      <c r="J870" s="17" t="s">
        <v>3439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">
        <v>3439</v>
      </c>
      <c r="F871" s="12" t="s">
        <v>3438</v>
      </c>
      <c r="G871" s="12" t="s">
        <v>3439</v>
      </c>
      <c r="H871" s="12" t="s">
        <v>3439</v>
      </c>
      <c r="I871" s="12" t="s">
        <v>3439</v>
      </c>
      <c r="J871" s="17" t="s">
        <v>3439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">
        <v>3438</v>
      </c>
      <c r="F872" s="12" t="s">
        <v>3438</v>
      </c>
      <c r="G872" s="12" t="s">
        <v>3439</v>
      </c>
      <c r="H872" s="12" t="s">
        <v>3439</v>
      </c>
      <c r="I872" s="12" t="s">
        <v>3439</v>
      </c>
      <c r="J872" s="17" t="s">
        <v>3439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">
        <v>3438</v>
      </c>
      <c r="F873" s="12" t="s">
        <v>3438</v>
      </c>
      <c r="G873" s="12" t="s">
        <v>3439</v>
      </c>
      <c r="H873" s="12" t="s">
        <v>3439</v>
      </c>
      <c r="I873" s="12" t="s">
        <v>3439</v>
      </c>
      <c r="J873" s="17" t="s">
        <v>3439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">
        <v>3438</v>
      </c>
      <c r="F874" s="12" t="s">
        <v>3438</v>
      </c>
      <c r="G874" s="12" t="s">
        <v>3439</v>
      </c>
      <c r="H874" s="12" t="s">
        <v>3439</v>
      </c>
      <c r="I874" s="12" t="s">
        <v>3439</v>
      </c>
      <c r="J874" s="17" t="s">
        <v>3439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">
        <v>3438</v>
      </c>
      <c r="F875" s="12" t="s">
        <v>3438</v>
      </c>
      <c r="G875" s="12" t="s">
        <v>3439</v>
      </c>
      <c r="H875" s="12" t="s">
        <v>3439</v>
      </c>
      <c r="I875" s="12" t="s">
        <v>3439</v>
      </c>
      <c r="J875" s="17" t="s">
        <v>3439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">
        <v>3438</v>
      </c>
      <c r="F876" s="12" t="s">
        <v>3438</v>
      </c>
      <c r="G876" s="12" t="s">
        <v>3439</v>
      </c>
      <c r="H876" s="12" t="s">
        <v>3439</v>
      </c>
      <c r="I876" s="12" t="s">
        <v>3439</v>
      </c>
      <c r="J876" s="17" t="s">
        <v>3439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">
        <v>3438</v>
      </c>
      <c r="F877" s="12" t="s">
        <v>3438</v>
      </c>
      <c r="G877" s="12" t="s">
        <v>3439</v>
      </c>
      <c r="H877" s="12" t="s">
        <v>3439</v>
      </c>
      <c r="I877" s="12" t="s">
        <v>3439</v>
      </c>
      <c r="J877" s="17" t="s">
        <v>3439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">
        <v>3439</v>
      </c>
      <c r="F878" s="12" t="s">
        <v>3438</v>
      </c>
      <c r="G878" s="12" t="s">
        <v>3439</v>
      </c>
      <c r="H878" s="12" t="s">
        <v>3439</v>
      </c>
      <c r="I878" s="12" t="s">
        <v>3439</v>
      </c>
      <c r="J878" s="17" t="s">
        <v>3439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">
        <v>3438</v>
      </c>
      <c r="F879" s="12" t="s">
        <v>3438</v>
      </c>
      <c r="G879" s="12" t="s">
        <v>3439</v>
      </c>
      <c r="H879" s="12" t="s">
        <v>3439</v>
      </c>
      <c r="I879" s="12" t="s">
        <v>3439</v>
      </c>
      <c r="J879" s="17" t="s">
        <v>3439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">
        <v>3439</v>
      </c>
      <c r="F880" s="12" t="s">
        <v>3438</v>
      </c>
      <c r="G880" s="12" t="s">
        <v>3439</v>
      </c>
      <c r="H880" s="12" t="s">
        <v>3439</v>
      </c>
      <c r="I880" s="12" t="s">
        <v>3439</v>
      </c>
      <c r="J880" s="17" t="s">
        <v>3439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">
        <v>3438</v>
      </c>
      <c r="F881" s="12" t="s">
        <v>3438</v>
      </c>
      <c r="G881" s="12" t="s">
        <v>3439</v>
      </c>
      <c r="H881" s="12" t="s">
        <v>3439</v>
      </c>
      <c r="I881" s="12" t="s">
        <v>3439</v>
      </c>
      <c r="J881" s="17" t="s">
        <v>3439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">
        <v>3438</v>
      </c>
      <c r="F882" s="12" t="s">
        <v>3438</v>
      </c>
      <c r="G882" s="12" t="s">
        <v>3439</v>
      </c>
      <c r="H882" s="12" t="s">
        <v>3439</v>
      </c>
      <c r="I882" s="12" t="s">
        <v>3439</v>
      </c>
      <c r="J882" s="17" t="s">
        <v>3439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">
        <v>3439</v>
      </c>
      <c r="F883" s="12" t="s">
        <v>3438</v>
      </c>
      <c r="G883" s="12" t="s">
        <v>3439</v>
      </c>
      <c r="H883" s="12" t="s">
        <v>3439</v>
      </c>
      <c r="I883" s="12" t="s">
        <v>3439</v>
      </c>
      <c r="J883" s="17" t="s">
        <v>3439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">
        <v>3438</v>
      </c>
      <c r="F884" s="12" t="s">
        <v>3438</v>
      </c>
      <c r="G884" s="12" t="s">
        <v>3439</v>
      </c>
      <c r="H884" s="12" t="s">
        <v>3439</v>
      </c>
      <c r="I884" s="12" t="s">
        <v>3439</v>
      </c>
      <c r="J884" s="17" t="s">
        <v>3439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">
        <v>3438</v>
      </c>
      <c r="F885" s="12" t="s">
        <v>3438</v>
      </c>
      <c r="G885" s="12" t="s">
        <v>3439</v>
      </c>
      <c r="H885" s="12" t="s">
        <v>3439</v>
      </c>
      <c r="I885" s="12" t="s">
        <v>3439</v>
      </c>
      <c r="J885" s="17" t="s">
        <v>3439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">
        <v>3438</v>
      </c>
      <c r="F886" s="12" t="s">
        <v>3438</v>
      </c>
      <c r="G886" s="12" t="s">
        <v>3439</v>
      </c>
      <c r="H886" s="12" t="s">
        <v>3439</v>
      </c>
      <c r="I886" s="12" t="s">
        <v>3439</v>
      </c>
      <c r="J886" s="17" t="s">
        <v>3439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">
        <v>3438</v>
      </c>
      <c r="F887" s="12" t="s">
        <v>3438</v>
      </c>
      <c r="G887" s="12" t="s">
        <v>3439</v>
      </c>
      <c r="H887" s="12" t="s">
        <v>3439</v>
      </c>
      <c r="I887" s="12" t="s">
        <v>3439</v>
      </c>
      <c r="J887" s="17" t="s">
        <v>3439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">
        <v>3438</v>
      </c>
      <c r="F888" s="12" t="s">
        <v>3438</v>
      </c>
      <c r="G888" s="12" t="s">
        <v>3439</v>
      </c>
      <c r="H888" s="12" t="s">
        <v>3439</v>
      </c>
      <c r="I888" s="12" t="s">
        <v>3439</v>
      </c>
      <c r="J888" s="17" t="s">
        <v>3439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">
        <v>3438</v>
      </c>
      <c r="F889" s="12" t="s">
        <v>3438</v>
      </c>
      <c r="G889" s="12" t="s">
        <v>3439</v>
      </c>
      <c r="H889" s="12" t="s">
        <v>3439</v>
      </c>
      <c r="I889" s="12" t="s">
        <v>3439</v>
      </c>
      <c r="J889" s="17" t="s">
        <v>3439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">
        <v>3438</v>
      </c>
      <c r="F890" s="12" t="s">
        <v>3438</v>
      </c>
      <c r="G890" s="12" t="s">
        <v>3439</v>
      </c>
      <c r="H890" s="12" t="s">
        <v>3439</v>
      </c>
      <c r="I890" s="12" t="s">
        <v>3439</v>
      </c>
      <c r="J890" s="17" t="s">
        <v>3439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">
        <v>3438</v>
      </c>
      <c r="F891" s="12" t="s">
        <v>3438</v>
      </c>
      <c r="G891" s="12" t="s">
        <v>3439</v>
      </c>
      <c r="H891" s="12" t="s">
        <v>3439</v>
      </c>
      <c r="I891" s="12" t="s">
        <v>3439</v>
      </c>
      <c r="J891" s="17" t="s">
        <v>3439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">
        <v>3438</v>
      </c>
      <c r="F892" s="12" t="s">
        <v>3438</v>
      </c>
      <c r="G892" s="12" t="s">
        <v>3439</v>
      </c>
      <c r="H892" s="12" t="s">
        <v>3439</v>
      </c>
      <c r="I892" s="12" t="s">
        <v>3439</v>
      </c>
      <c r="J892" s="17" t="s">
        <v>3439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">
        <v>3438</v>
      </c>
      <c r="F893" s="12" t="s">
        <v>3438</v>
      </c>
      <c r="G893" s="12" t="s">
        <v>3439</v>
      </c>
      <c r="H893" s="12" t="s">
        <v>3439</v>
      </c>
      <c r="I893" s="12" t="s">
        <v>3439</v>
      </c>
      <c r="J893" s="17" t="s">
        <v>3439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">
        <v>3438</v>
      </c>
      <c r="F894" s="12" t="s">
        <v>3438</v>
      </c>
      <c r="G894" s="12" t="s">
        <v>3439</v>
      </c>
      <c r="H894" s="12" t="s">
        <v>3439</v>
      </c>
      <c r="I894" s="12" t="s">
        <v>3439</v>
      </c>
      <c r="J894" s="17" t="s">
        <v>3439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">
        <v>3438</v>
      </c>
      <c r="F895" s="12" t="s">
        <v>3438</v>
      </c>
      <c r="G895" s="12" t="s">
        <v>3439</v>
      </c>
      <c r="H895" s="12" t="s">
        <v>3439</v>
      </c>
      <c r="I895" s="12" t="s">
        <v>3439</v>
      </c>
      <c r="J895" s="17" t="s">
        <v>3439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">
        <v>3439</v>
      </c>
      <c r="F896" s="12" t="s">
        <v>3438</v>
      </c>
      <c r="G896" s="12" t="s">
        <v>3439</v>
      </c>
      <c r="H896" s="12" t="s">
        <v>3439</v>
      </c>
      <c r="I896" s="12" t="s">
        <v>3439</v>
      </c>
      <c r="J896" s="17" t="s">
        <v>3439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">
        <v>3438</v>
      </c>
      <c r="F897" s="12" t="s">
        <v>3438</v>
      </c>
      <c r="G897" s="12" t="s">
        <v>3439</v>
      </c>
      <c r="H897" s="12" t="s">
        <v>3439</v>
      </c>
      <c r="I897" s="12" t="s">
        <v>3439</v>
      </c>
      <c r="J897" s="17" t="s">
        <v>3439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">
        <v>3438</v>
      </c>
      <c r="F898" s="12" t="s">
        <v>3438</v>
      </c>
      <c r="G898" s="12" t="s">
        <v>3439</v>
      </c>
      <c r="H898" s="12" t="s">
        <v>3439</v>
      </c>
      <c r="I898" s="12" t="s">
        <v>3439</v>
      </c>
      <c r="J898" s="17" t="s">
        <v>3439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">
        <v>3439</v>
      </c>
      <c r="F899" s="12" t="s">
        <v>3438</v>
      </c>
      <c r="G899" s="12" t="s">
        <v>3439</v>
      </c>
      <c r="H899" s="12" t="s">
        <v>3439</v>
      </c>
      <c r="I899" s="12" t="s">
        <v>3439</v>
      </c>
      <c r="J899" s="17" t="s">
        <v>3439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">
        <v>3438</v>
      </c>
      <c r="F900" s="12" t="s">
        <v>3438</v>
      </c>
      <c r="G900" s="12" t="s">
        <v>3439</v>
      </c>
      <c r="H900" s="12" t="s">
        <v>3439</v>
      </c>
      <c r="I900" s="12" t="s">
        <v>3439</v>
      </c>
      <c r="J900" s="17" t="s">
        <v>3439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">
        <v>3438</v>
      </c>
      <c r="F901" s="12" t="s">
        <v>3438</v>
      </c>
      <c r="G901" s="12" t="s">
        <v>3439</v>
      </c>
      <c r="H901" s="12" t="s">
        <v>3439</v>
      </c>
      <c r="I901" s="12" t="s">
        <v>3439</v>
      </c>
      <c r="J901" s="17" t="s">
        <v>3439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">
        <v>3438</v>
      </c>
      <c r="F902" s="12" t="s">
        <v>3438</v>
      </c>
      <c r="G902" s="12" t="s">
        <v>3439</v>
      </c>
      <c r="H902" s="12" t="s">
        <v>3439</v>
      </c>
      <c r="I902" s="12" t="s">
        <v>3439</v>
      </c>
      <c r="J902" s="17" t="s">
        <v>3439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">
        <v>3439</v>
      </c>
      <c r="F903" s="12" t="s">
        <v>3439</v>
      </c>
      <c r="G903" s="12" t="s">
        <v>3439</v>
      </c>
      <c r="H903" s="12" t="s">
        <v>3439</v>
      </c>
      <c r="I903" s="12" t="s">
        <v>3439</v>
      </c>
      <c r="J903" s="17" t="s">
        <v>3439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">
        <v>3438</v>
      </c>
      <c r="F904" s="12" t="s">
        <v>3438</v>
      </c>
      <c r="G904" s="12" t="s">
        <v>3439</v>
      </c>
      <c r="H904" s="12" t="s">
        <v>3439</v>
      </c>
      <c r="I904" s="12" t="s">
        <v>3439</v>
      </c>
      <c r="J904" s="17" t="s">
        <v>3439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">
        <v>3438</v>
      </c>
      <c r="F905" s="12" t="s">
        <v>3438</v>
      </c>
      <c r="G905" s="12" t="s">
        <v>3439</v>
      </c>
      <c r="H905" s="12" t="s">
        <v>3439</v>
      </c>
      <c r="I905" s="12" t="s">
        <v>3439</v>
      </c>
      <c r="J905" s="17" t="s">
        <v>3439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">
        <v>3438</v>
      </c>
      <c r="F906" s="12" t="s">
        <v>3438</v>
      </c>
      <c r="G906" s="12" t="s">
        <v>3439</v>
      </c>
      <c r="H906" s="12" t="s">
        <v>3439</v>
      </c>
      <c r="I906" s="12" t="s">
        <v>3439</v>
      </c>
      <c r="J906" s="17" t="s">
        <v>3439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">
        <v>3438</v>
      </c>
      <c r="F907" s="12" t="s">
        <v>3438</v>
      </c>
      <c r="G907" s="12" t="s">
        <v>3439</v>
      </c>
      <c r="H907" s="12" t="s">
        <v>3439</v>
      </c>
      <c r="I907" s="12" t="s">
        <v>3439</v>
      </c>
      <c r="J907" s="17" t="s">
        <v>3439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">
        <v>3438</v>
      </c>
      <c r="F908" s="12" t="s">
        <v>3438</v>
      </c>
      <c r="G908" s="12" t="s">
        <v>3439</v>
      </c>
      <c r="H908" s="12" t="s">
        <v>3439</v>
      </c>
      <c r="I908" s="12" t="s">
        <v>3439</v>
      </c>
      <c r="J908" s="17" t="s">
        <v>3439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">
        <v>3438</v>
      </c>
      <c r="F909" s="12" t="s">
        <v>3438</v>
      </c>
      <c r="G909" s="12" t="s">
        <v>3439</v>
      </c>
      <c r="H909" s="12" t="s">
        <v>3439</v>
      </c>
      <c r="I909" s="12" t="s">
        <v>3439</v>
      </c>
      <c r="J909" s="17" t="s">
        <v>3439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">
        <v>3438</v>
      </c>
      <c r="F910" s="12" t="s">
        <v>3438</v>
      </c>
      <c r="G910" s="12" t="s">
        <v>3439</v>
      </c>
      <c r="H910" s="12" t="s">
        <v>3439</v>
      </c>
      <c r="I910" s="12" t="s">
        <v>3439</v>
      </c>
      <c r="J910" s="17" t="s">
        <v>3439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">
        <v>3439</v>
      </c>
      <c r="F911" s="12" t="s">
        <v>3439</v>
      </c>
      <c r="G911" s="12" t="s">
        <v>3439</v>
      </c>
      <c r="H911" s="12" t="s">
        <v>3439</v>
      </c>
      <c r="I911" s="12" t="s">
        <v>3439</v>
      </c>
      <c r="J911" s="17" t="s">
        <v>3439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">
        <v>3438</v>
      </c>
      <c r="F912" s="12" t="s">
        <v>3438</v>
      </c>
      <c r="G912" s="12" t="s">
        <v>3439</v>
      </c>
      <c r="H912" s="12" t="s">
        <v>3439</v>
      </c>
      <c r="I912" s="12" t="s">
        <v>3439</v>
      </c>
      <c r="J912" s="17" t="s">
        <v>3439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">
        <v>3438</v>
      </c>
      <c r="F913" s="12" t="s">
        <v>3438</v>
      </c>
      <c r="G913" s="12" t="s">
        <v>3439</v>
      </c>
      <c r="H913" s="12" t="s">
        <v>3439</v>
      </c>
      <c r="I913" s="12" t="s">
        <v>3439</v>
      </c>
      <c r="J913" s="17" t="s">
        <v>3439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">
        <v>3438</v>
      </c>
      <c r="F914" s="12" t="s">
        <v>3438</v>
      </c>
      <c r="G914" s="12" t="s">
        <v>3439</v>
      </c>
      <c r="H914" s="12" t="s">
        <v>3439</v>
      </c>
      <c r="I914" s="12" t="s">
        <v>3439</v>
      </c>
      <c r="J914" s="17" t="s">
        <v>3439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">
        <v>3439</v>
      </c>
      <c r="F915" s="12" t="s">
        <v>3439</v>
      </c>
      <c r="G915" s="12" t="s">
        <v>3439</v>
      </c>
      <c r="H915" s="12" t="s">
        <v>3439</v>
      </c>
      <c r="I915" s="12" t="s">
        <v>3439</v>
      </c>
      <c r="J915" s="17" t="s">
        <v>3439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">
        <v>3439</v>
      </c>
      <c r="F916" s="12" t="s">
        <v>3439</v>
      </c>
      <c r="G916" s="12" t="s">
        <v>3439</v>
      </c>
      <c r="H916" s="12" t="s">
        <v>3439</v>
      </c>
      <c r="I916" s="12" t="s">
        <v>3439</v>
      </c>
      <c r="J916" s="17" t="s">
        <v>3439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">
        <v>3438</v>
      </c>
      <c r="F917" s="12" t="s">
        <v>3438</v>
      </c>
      <c r="G917" s="12" t="s">
        <v>3439</v>
      </c>
      <c r="H917" s="12" t="s">
        <v>3439</v>
      </c>
      <c r="I917" s="12" t="s">
        <v>3439</v>
      </c>
      <c r="J917" s="17" t="s">
        <v>3439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">
        <v>3438</v>
      </c>
      <c r="F918" s="12" t="s">
        <v>3438</v>
      </c>
      <c r="G918" s="12" t="s">
        <v>3439</v>
      </c>
      <c r="H918" s="12" t="s">
        <v>3439</v>
      </c>
      <c r="I918" s="12" t="s">
        <v>3439</v>
      </c>
      <c r="J918" s="17" t="s">
        <v>3439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">
        <v>3438</v>
      </c>
      <c r="F919" s="12" t="s">
        <v>3438</v>
      </c>
      <c r="G919" s="12" t="s">
        <v>3439</v>
      </c>
      <c r="H919" s="12" t="s">
        <v>3439</v>
      </c>
      <c r="I919" s="12" t="s">
        <v>3439</v>
      </c>
      <c r="J919" s="17" t="s">
        <v>3439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">
        <v>3438</v>
      </c>
      <c r="F920" s="12" t="s">
        <v>3438</v>
      </c>
      <c r="G920" s="12" t="s">
        <v>3439</v>
      </c>
      <c r="H920" s="12" t="s">
        <v>3439</v>
      </c>
      <c r="I920" s="12" t="s">
        <v>3439</v>
      </c>
      <c r="J920" s="17" t="s">
        <v>3439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">
        <v>3439</v>
      </c>
      <c r="F921" s="12" t="s">
        <v>3438</v>
      </c>
      <c r="G921" s="12" t="s">
        <v>3439</v>
      </c>
      <c r="H921" s="12" t="s">
        <v>3439</v>
      </c>
      <c r="I921" s="12" t="s">
        <v>3439</v>
      </c>
      <c r="J921" s="17" t="s">
        <v>3439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">
        <v>3439</v>
      </c>
      <c r="F922" s="12" t="s">
        <v>3438</v>
      </c>
      <c r="G922" s="12" t="s">
        <v>3439</v>
      </c>
      <c r="H922" s="12" t="s">
        <v>3439</v>
      </c>
      <c r="I922" s="12" t="s">
        <v>3439</v>
      </c>
      <c r="J922" s="17" t="s">
        <v>3439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">
        <v>3438</v>
      </c>
      <c r="F923" s="12" t="s">
        <v>3438</v>
      </c>
      <c r="G923" s="12" t="s">
        <v>3439</v>
      </c>
      <c r="H923" s="12" t="s">
        <v>3439</v>
      </c>
      <c r="I923" s="12" t="s">
        <v>3439</v>
      </c>
      <c r="J923" s="17" t="s">
        <v>3439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">
        <v>3438</v>
      </c>
      <c r="F924" s="12" t="s">
        <v>3438</v>
      </c>
      <c r="G924" s="12" t="s">
        <v>3439</v>
      </c>
      <c r="H924" s="12" t="s">
        <v>3439</v>
      </c>
      <c r="I924" s="12" t="s">
        <v>3439</v>
      </c>
      <c r="J924" s="17" t="s">
        <v>3439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">
        <v>3438</v>
      </c>
      <c r="F925" s="12" t="s">
        <v>3438</v>
      </c>
      <c r="G925" s="12" t="s">
        <v>3439</v>
      </c>
      <c r="H925" s="12" t="s">
        <v>3439</v>
      </c>
      <c r="I925" s="12" t="s">
        <v>3439</v>
      </c>
      <c r="J925" s="17" t="s">
        <v>3439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">
        <v>3439</v>
      </c>
      <c r="F926" s="12" t="s">
        <v>3438</v>
      </c>
      <c r="G926" s="12" t="s">
        <v>3439</v>
      </c>
      <c r="H926" s="12" t="s">
        <v>3439</v>
      </c>
      <c r="I926" s="12" t="s">
        <v>3439</v>
      </c>
      <c r="J926" s="17" t="s">
        <v>3439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">
        <v>3438</v>
      </c>
      <c r="F927" s="12" t="s">
        <v>3438</v>
      </c>
      <c r="G927" s="12" t="s">
        <v>3439</v>
      </c>
      <c r="H927" s="12" t="s">
        <v>3439</v>
      </c>
      <c r="I927" s="12" t="s">
        <v>3439</v>
      </c>
      <c r="J927" s="17" t="s">
        <v>3439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">
        <v>3438</v>
      </c>
      <c r="F928" s="12" t="s">
        <v>3438</v>
      </c>
      <c r="G928" s="12" t="s">
        <v>3439</v>
      </c>
      <c r="H928" s="12" t="s">
        <v>3439</v>
      </c>
      <c r="I928" s="12" t="s">
        <v>3439</v>
      </c>
      <c r="J928" s="17" t="s">
        <v>3439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">
        <v>3438</v>
      </c>
      <c r="F929" s="12" t="s">
        <v>3438</v>
      </c>
      <c r="G929" s="12" t="s">
        <v>3439</v>
      </c>
      <c r="H929" s="12" t="s">
        <v>3439</v>
      </c>
      <c r="I929" s="12" t="s">
        <v>3439</v>
      </c>
      <c r="J929" s="17" t="s">
        <v>3439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">
        <v>3439</v>
      </c>
      <c r="F930" s="12" t="s">
        <v>3438</v>
      </c>
      <c r="G930" s="12" t="s">
        <v>3439</v>
      </c>
      <c r="H930" s="12" t="s">
        <v>3439</v>
      </c>
      <c r="I930" s="12" t="s">
        <v>3439</v>
      </c>
      <c r="J930" s="17" t="s">
        <v>3439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">
        <v>3438</v>
      </c>
      <c r="F931" s="12" t="s">
        <v>3438</v>
      </c>
      <c r="G931" s="12" t="s">
        <v>3439</v>
      </c>
      <c r="H931" s="12" t="s">
        <v>3439</v>
      </c>
      <c r="I931" s="12" t="s">
        <v>3439</v>
      </c>
      <c r="J931" s="17" t="s">
        <v>3439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">
        <v>3438</v>
      </c>
      <c r="F932" s="12" t="s">
        <v>3438</v>
      </c>
      <c r="G932" s="12" t="s">
        <v>3439</v>
      </c>
      <c r="H932" s="12" t="s">
        <v>3439</v>
      </c>
      <c r="I932" s="12" t="s">
        <v>3439</v>
      </c>
      <c r="J932" s="17" t="s">
        <v>3439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">
        <v>3438</v>
      </c>
      <c r="F933" s="12" t="s">
        <v>3438</v>
      </c>
      <c r="G933" s="12" t="s">
        <v>3439</v>
      </c>
      <c r="H933" s="12" t="s">
        <v>3439</v>
      </c>
      <c r="I933" s="12" t="s">
        <v>3439</v>
      </c>
      <c r="J933" s="17" t="s">
        <v>3439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">
        <v>3438</v>
      </c>
      <c r="F934" s="12" t="s">
        <v>3438</v>
      </c>
      <c r="G934" s="12" t="s">
        <v>3439</v>
      </c>
      <c r="H934" s="12" t="s">
        <v>3439</v>
      </c>
      <c r="I934" s="12" t="s">
        <v>3439</v>
      </c>
      <c r="J934" s="17" t="s">
        <v>3439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">
        <v>3438</v>
      </c>
      <c r="F935" s="12" t="s">
        <v>3438</v>
      </c>
      <c r="G935" s="12" t="s">
        <v>3439</v>
      </c>
      <c r="H935" s="12" t="s">
        <v>3439</v>
      </c>
      <c r="I935" s="12" t="s">
        <v>3439</v>
      </c>
      <c r="J935" s="17" t="s">
        <v>3439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">
        <v>3438</v>
      </c>
      <c r="F936" s="12" t="s">
        <v>3438</v>
      </c>
      <c r="G936" s="12" t="s">
        <v>3439</v>
      </c>
      <c r="H936" s="12" t="s">
        <v>3439</v>
      </c>
      <c r="I936" s="12" t="s">
        <v>3439</v>
      </c>
      <c r="J936" s="17" t="s">
        <v>3439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">
        <v>3439</v>
      </c>
      <c r="F937" s="12" t="s">
        <v>3439</v>
      </c>
      <c r="G937" s="12" t="s">
        <v>3439</v>
      </c>
      <c r="H937" s="12" t="s">
        <v>3439</v>
      </c>
      <c r="I937" s="12" t="s">
        <v>3439</v>
      </c>
      <c r="J937" s="17" t="s">
        <v>3439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">
        <v>3438</v>
      </c>
      <c r="F938" s="12" t="s">
        <v>3438</v>
      </c>
      <c r="G938" s="12" t="s">
        <v>3439</v>
      </c>
      <c r="H938" s="12" t="s">
        <v>3439</v>
      </c>
      <c r="I938" s="12" t="s">
        <v>3439</v>
      </c>
      <c r="J938" s="17" t="s">
        <v>3439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">
        <v>3438</v>
      </c>
      <c r="F939" s="12" t="s">
        <v>3438</v>
      </c>
      <c r="G939" s="12" t="s">
        <v>3439</v>
      </c>
      <c r="H939" s="12" t="s">
        <v>3439</v>
      </c>
      <c r="I939" s="12" t="s">
        <v>3439</v>
      </c>
      <c r="J939" s="17" t="s">
        <v>3439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">
        <v>3438</v>
      </c>
      <c r="F940" s="12" t="s">
        <v>3438</v>
      </c>
      <c r="G940" s="12" t="s">
        <v>3439</v>
      </c>
      <c r="H940" s="12" t="s">
        <v>3439</v>
      </c>
      <c r="I940" s="12" t="s">
        <v>3439</v>
      </c>
      <c r="J940" s="17" t="s">
        <v>3439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">
        <v>3438</v>
      </c>
      <c r="F941" s="12" t="s">
        <v>3438</v>
      </c>
      <c r="G941" s="12" t="s">
        <v>3439</v>
      </c>
      <c r="H941" s="12" t="s">
        <v>3439</v>
      </c>
      <c r="I941" s="12" t="s">
        <v>3439</v>
      </c>
      <c r="J941" s="17" t="s">
        <v>3439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">
        <v>3438</v>
      </c>
      <c r="F942" s="12" t="s">
        <v>3438</v>
      </c>
      <c r="G942" s="12" t="s">
        <v>3439</v>
      </c>
      <c r="H942" s="12" t="s">
        <v>3439</v>
      </c>
      <c r="I942" s="12" t="s">
        <v>3439</v>
      </c>
      <c r="J942" s="17" t="s">
        <v>3439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">
        <v>3438</v>
      </c>
      <c r="F943" s="12" t="s">
        <v>3438</v>
      </c>
      <c r="G943" s="12" t="s">
        <v>3439</v>
      </c>
      <c r="H943" s="12" t="s">
        <v>3439</v>
      </c>
      <c r="I943" s="12" t="s">
        <v>3439</v>
      </c>
      <c r="J943" s="17" t="s">
        <v>3439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">
        <v>3438</v>
      </c>
      <c r="F944" s="12" t="s">
        <v>3438</v>
      </c>
      <c r="G944" s="12" t="s">
        <v>3439</v>
      </c>
      <c r="H944" s="12" t="s">
        <v>3439</v>
      </c>
      <c r="I944" s="12" t="s">
        <v>3439</v>
      </c>
      <c r="J944" s="17" t="s">
        <v>3439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">
        <v>3438</v>
      </c>
      <c r="F945" s="12" t="s">
        <v>3438</v>
      </c>
      <c r="G945" s="12" t="s">
        <v>3439</v>
      </c>
      <c r="H945" s="12" t="s">
        <v>3439</v>
      </c>
      <c r="I945" s="12" t="s">
        <v>3439</v>
      </c>
      <c r="J945" s="17" t="s">
        <v>3439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">
        <v>3438</v>
      </c>
      <c r="F946" s="12" t="s">
        <v>3438</v>
      </c>
      <c r="G946" s="12" t="s">
        <v>3439</v>
      </c>
      <c r="H946" s="12" t="s">
        <v>3439</v>
      </c>
      <c r="I946" s="12" t="s">
        <v>3439</v>
      </c>
      <c r="J946" s="17" t="s">
        <v>3439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">
        <v>3438</v>
      </c>
      <c r="F947" s="12" t="s">
        <v>3438</v>
      </c>
      <c r="G947" s="12" t="s">
        <v>3439</v>
      </c>
      <c r="H947" s="12" t="s">
        <v>3439</v>
      </c>
      <c r="I947" s="12" t="s">
        <v>3439</v>
      </c>
      <c r="J947" s="17" t="s">
        <v>3439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">
        <v>3439</v>
      </c>
      <c r="F948" s="12" t="s">
        <v>3438</v>
      </c>
      <c r="G948" s="12" t="s">
        <v>3439</v>
      </c>
      <c r="H948" s="12" t="s">
        <v>3439</v>
      </c>
      <c r="I948" s="12" t="s">
        <v>3439</v>
      </c>
      <c r="J948" s="17" t="s">
        <v>3439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">
        <v>3438</v>
      </c>
      <c r="F949" s="12" t="s">
        <v>3438</v>
      </c>
      <c r="G949" s="12" t="s">
        <v>3439</v>
      </c>
      <c r="H949" s="12" t="s">
        <v>3439</v>
      </c>
      <c r="I949" s="12" t="s">
        <v>3439</v>
      </c>
      <c r="J949" s="17" t="s">
        <v>3439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">
        <v>3438</v>
      </c>
      <c r="F950" s="12" t="s">
        <v>3438</v>
      </c>
      <c r="G950" s="12" t="s">
        <v>3439</v>
      </c>
      <c r="H950" s="12" t="s">
        <v>3439</v>
      </c>
      <c r="I950" s="12" t="s">
        <v>3439</v>
      </c>
      <c r="J950" s="17" t="s">
        <v>3439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">
        <v>3439</v>
      </c>
      <c r="F951" s="12" t="s">
        <v>3438</v>
      </c>
      <c r="G951" s="12" t="s">
        <v>3439</v>
      </c>
      <c r="H951" s="12" t="s">
        <v>3439</v>
      </c>
      <c r="I951" s="12" t="s">
        <v>3439</v>
      </c>
      <c r="J951" s="17" t="s">
        <v>3439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">
        <v>3438</v>
      </c>
      <c r="F952" s="12" t="s">
        <v>3438</v>
      </c>
      <c r="G952" s="12" t="s">
        <v>3439</v>
      </c>
      <c r="H952" s="12" t="s">
        <v>3439</v>
      </c>
      <c r="I952" s="12" t="s">
        <v>3439</v>
      </c>
      <c r="J952" s="17" t="s">
        <v>3439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">
        <v>3438</v>
      </c>
      <c r="F953" s="12" t="s">
        <v>3438</v>
      </c>
      <c r="G953" s="12" t="s">
        <v>3439</v>
      </c>
      <c r="H953" s="12" t="s">
        <v>3439</v>
      </c>
      <c r="I953" s="12" t="s">
        <v>3439</v>
      </c>
      <c r="J953" s="17" t="s">
        <v>3439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">
        <v>3438</v>
      </c>
      <c r="F954" s="12" t="s">
        <v>3438</v>
      </c>
      <c r="G954" s="12" t="s">
        <v>3439</v>
      </c>
      <c r="H954" s="12" t="s">
        <v>3439</v>
      </c>
      <c r="I954" s="12" t="s">
        <v>3439</v>
      </c>
      <c r="J954" s="17" t="s">
        <v>3439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">
        <v>3438</v>
      </c>
      <c r="F955" s="12" t="s">
        <v>3438</v>
      </c>
      <c r="G955" s="12" t="s">
        <v>3439</v>
      </c>
      <c r="H955" s="12" t="s">
        <v>3439</v>
      </c>
      <c r="I955" s="12" t="s">
        <v>3439</v>
      </c>
      <c r="J955" s="17" t="s">
        <v>3439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">
        <v>3438</v>
      </c>
      <c r="F956" s="12" t="s">
        <v>3438</v>
      </c>
      <c r="G956" s="12" t="s">
        <v>3439</v>
      </c>
      <c r="H956" s="12" t="s">
        <v>3439</v>
      </c>
      <c r="I956" s="12" t="s">
        <v>3439</v>
      </c>
      <c r="J956" s="17" t="s">
        <v>3439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">
        <v>3438</v>
      </c>
      <c r="F957" s="12" t="s">
        <v>3438</v>
      </c>
      <c r="G957" s="12" t="s">
        <v>3439</v>
      </c>
      <c r="H957" s="12" t="s">
        <v>3439</v>
      </c>
      <c r="I957" s="12" t="s">
        <v>3439</v>
      </c>
      <c r="J957" s="17" t="s">
        <v>3439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">
        <v>3438</v>
      </c>
      <c r="F958" s="12" t="s">
        <v>3438</v>
      </c>
      <c r="G958" s="12" t="s">
        <v>3439</v>
      </c>
      <c r="H958" s="12" t="s">
        <v>3439</v>
      </c>
      <c r="I958" s="12" t="s">
        <v>3439</v>
      </c>
      <c r="J958" s="17" t="s">
        <v>3439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">
        <v>3439</v>
      </c>
      <c r="F959" s="12" t="s">
        <v>3438</v>
      </c>
      <c r="G959" s="12" t="s">
        <v>3439</v>
      </c>
      <c r="H959" s="12" t="s">
        <v>3439</v>
      </c>
      <c r="I959" s="12" t="s">
        <v>3439</v>
      </c>
      <c r="J959" s="17" t="s">
        <v>3439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">
        <v>3439</v>
      </c>
      <c r="F960" s="12" t="s">
        <v>3438</v>
      </c>
      <c r="G960" s="12" t="s">
        <v>3439</v>
      </c>
      <c r="H960" s="12" t="s">
        <v>3439</v>
      </c>
      <c r="I960" s="12" t="s">
        <v>3439</v>
      </c>
      <c r="J960" s="17" t="s">
        <v>3439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">
        <v>3438</v>
      </c>
      <c r="F961" s="12" t="s">
        <v>3438</v>
      </c>
      <c r="G961" s="12" t="s">
        <v>3439</v>
      </c>
      <c r="H961" s="12" t="s">
        <v>3439</v>
      </c>
      <c r="I961" s="12" t="s">
        <v>3439</v>
      </c>
      <c r="J961" s="17" t="s">
        <v>3439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">
        <v>3438</v>
      </c>
      <c r="F962" s="12" t="s">
        <v>3438</v>
      </c>
      <c r="G962" s="12" t="s">
        <v>3439</v>
      </c>
      <c r="H962" s="12" t="s">
        <v>3439</v>
      </c>
      <c r="I962" s="12" t="s">
        <v>3439</v>
      </c>
      <c r="J962" s="17" t="s">
        <v>3439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">
        <v>3438</v>
      </c>
      <c r="F963" s="12" t="s">
        <v>3438</v>
      </c>
      <c r="G963" s="12" t="s">
        <v>3439</v>
      </c>
      <c r="H963" s="12" t="s">
        <v>3439</v>
      </c>
      <c r="I963" s="12" t="s">
        <v>3439</v>
      </c>
      <c r="J963" s="17" t="s">
        <v>3439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">
        <v>3438</v>
      </c>
      <c r="F964" s="12" t="s">
        <v>3438</v>
      </c>
      <c r="G964" s="12" t="s">
        <v>3439</v>
      </c>
      <c r="H964" s="12" t="s">
        <v>3439</v>
      </c>
      <c r="I964" s="12" t="s">
        <v>3439</v>
      </c>
      <c r="J964" s="17" t="s">
        <v>3439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">
        <v>3438</v>
      </c>
      <c r="F965" s="12" t="s">
        <v>3438</v>
      </c>
      <c r="G965" s="12" t="s">
        <v>3439</v>
      </c>
      <c r="H965" s="12" t="s">
        <v>3439</v>
      </c>
      <c r="I965" s="12" t="s">
        <v>3439</v>
      </c>
      <c r="J965" s="17" t="s">
        <v>3439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">
        <v>3438</v>
      </c>
      <c r="F966" s="12" t="s">
        <v>3438</v>
      </c>
      <c r="G966" s="12" t="s">
        <v>3439</v>
      </c>
      <c r="H966" s="12" t="s">
        <v>3439</v>
      </c>
      <c r="I966" s="12" t="s">
        <v>3439</v>
      </c>
      <c r="J966" s="17" t="s">
        <v>3439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">
        <v>3438</v>
      </c>
      <c r="F967" s="12" t="s">
        <v>3438</v>
      </c>
      <c r="G967" s="12" t="s">
        <v>3439</v>
      </c>
      <c r="H967" s="12" t="s">
        <v>3439</v>
      </c>
      <c r="I967" s="12" t="s">
        <v>3439</v>
      </c>
      <c r="J967" s="17" t="s">
        <v>3439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">
        <v>3438</v>
      </c>
      <c r="F968" s="12" t="s">
        <v>3438</v>
      </c>
      <c r="G968" s="12" t="s">
        <v>3439</v>
      </c>
      <c r="H968" s="12" t="s">
        <v>3439</v>
      </c>
      <c r="I968" s="12" t="s">
        <v>3439</v>
      </c>
      <c r="J968" s="17" t="s">
        <v>3439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">
        <v>3438</v>
      </c>
      <c r="F969" s="12" t="s">
        <v>3438</v>
      </c>
      <c r="G969" s="12" t="s">
        <v>3439</v>
      </c>
      <c r="H969" s="12" t="s">
        <v>3439</v>
      </c>
      <c r="I969" s="12" t="s">
        <v>3439</v>
      </c>
      <c r="J969" s="17" t="s">
        <v>3439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">
        <v>3438</v>
      </c>
      <c r="F970" s="12" t="s">
        <v>3438</v>
      </c>
      <c r="G970" s="12" t="s">
        <v>3439</v>
      </c>
      <c r="H970" s="12" t="s">
        <v>3439</v>
      </c>
      <c r="I970" s="12" t="s">
        <v>3439</v>
      </c>
      <c r="J970" s="17" t="s">
        <v>3439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">
        <v>3438</v>
      </c>
      <c r="F971" s="12" t="s">
        <v>3438</v>
      </c>
      <c r="G971" s="12" t="s">
        <v>3439</v>
      </c>
      <c r="H971" s="12" t="s">
        <v>3439</v>
      </c>
      <c r="I971" s="12" t="s">
        <v>3439</v>
      </c>
      <c r="J971" s="17" t="s">
        <v>3439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">
        <v>3438</v>
      </c>
      <c r="F972" s="12" t="s">
        <v>3438</v>
      </c>
      <c r="G972" s="12" t="s">
        <v>3439</v>
      </c>
      <c r="H972" s="12" t="s">
        <v>3439</v>
      </c>
      <c r="I972" s="12" t="s">
        <v>3439</v>
      </c>
      <c r="J972" s="17" t="s">
        <v>3439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">
        <v>3438</v>
      </c>
      <c r="F973" s="12" t="s">
        <v>3438</v>
      </c>
      <c r="G973" s="12" t="s">
        <v>3439</v>
      </c>
      <c r="H973" s="12" t="s">
        <v>3439</v>
      </c>
      <c r="I973" s="12" t="s">
        <v>3439</v>
      </c>
      <c r="J973" s="17" t="s">
        <v>3439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">
        <v>3438</v>
      </c>
      <c r="F974" s="12" t="s">
        <v>3438</v>
      </c>
      <c r="G974" s="12" t="s">
        <v>3439</v>
      </c>
      <c r="H974" s="12" t="s">
        <v>3439</v>
      </c>
      <c r="I974" s="12" t="s">
        <v>3439</v>
      </c>
      <c r="J974" s="17" t="s">
        <v>3439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">
        <v>3438</v>
      </c>
      <c r="F975" s="12" t="s">
        <v>3438</v>
      </c>
      <c r="G975" s="12" t="s">
        <v>3439</v>
      </c>
      <c r="H975" s="12" t="s">
        <v>3439</v>
      </c>
      <c r="I975" s="12" t="s">
        <v>3439</v>
      </c>
      <c r="J975" s="17" t="s">
        <v>3439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">
        <v>3438</v>
      </c>
      <c r="F976" s="12" t="s">
        <v>3438</v>
      </c>
      <c r="G976" s="12" t="s">
        <v>3439</v>
      </c>
      <c r="H976" s="12" t="s">
        <v>3439</v>
      </c>
      <c r="I976" s="12" t="s">
        <v>3439</v>
      </c>
      <c r="J976" s="17" t="s">
        <v>3439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">
        <v>3438</v>
      </c>
      <c r="F977" s="12" t="s">
        <v>3438</v>
      </c>
      <c r="G977" s="12" t="s">
        <v>3439</v>
      </c>
      <c r="H977" s="12" t="s">
        <v>3439</v>
      </c>
      <c r="I977" s="12" t="s">
        <v>3439</v>
      </c>
      <c r="J977" s="17" t="s">
        <v>3439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">
        <v>3438</v>
      </c>
      <c r="F978" s="12" t="s">
        <v>3438</v>
      </c>
      <c r="G978" s="12" t="s">
        <v>3439</v>
      </c>
      <c r="H978" s="12" t="s">
        <v>3439</v>
      </c>
      <c r="I978" s="12" t="s">
        <v>3439</v>
      </c>
      <c r="J978" s="17" t="s">
        <v>3439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">
        <v>3438</v>
      </c>
      <c r="F979" s="12" t="s">
        <v>3438</v>
      </c>
      <c r="G979" s="12" t="s">
        <v>3439</v>
      </c>
      <c r="H979" s="12" t="s">
        <v>3439</v>
      </c>
      <c r="I979" s="12" t="s">
        <v>3439</v>
      </c>
      <c r="J979" s="17" t="s">
        <v>3439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">
        <v>3438</v>
      </c>
      <c r="F980" s="12" t="s">
        <v>3438</v>
      </c>
      <c r="G980" s="12" t="s">
        <v>3439</v>
      </c>
      <c r="H980" s="12" t="s">
        <v>3439</v>
      </c>
      <c r="I980" s="12" t="s">
        <v>3439</v>
      </c>
      <c r="J980" s="17" t="s">
        <v>3439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">
        <v>3438</v>
      </c>
      <c r="F981" s="12" t="s">
        <v>3438</v>
      </c>
      <c r="G981" s="12" t="s">
        <v>3439</v>
      </c>
      <c r="H981" s="12" t="s">
        <v>3439</v>
      </c>
      <c r="I981" s="12" t="s">
        <v>3439</v>
      </c>
      <c r="J981" s="17" t="s">
        <v>3439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">
        <v>3438</v>
      </c>
      <c r="F982" s="12" t="s">
        <v>3438</v>
      </c>
      <c r="G982" s="12" t="s">
        <v>3439</v>
      </c>
      <c r="H982" s="12" t="s">
        <v>3439</v>
      </c>
      <c r="I982" s="12" t="s">
        <v>3439</v>
      </c>
      <c r="J982" s="17" t="s">
        <v>3439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">
        <v>3438</v>
      </c>
      <c r="F983" s="12" t="s">
        <v>3438</v>
      </c>
      <c r="G983" s="12" t="s">
        <v>3439</v>
      </c>
      <c r="H983" s="12" t="s">
        <v>3439</v>
      </c>
      <c r="I983" s="12" t="s">
        <v>3439</v>
      </c>
      <c r="J983" s="17" t="s">
        <v>3439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">
        <v>3439</v>
      </c>
      <c r="F984" s="12" t="s">
        <v>3438</v>
      </c>
      <c r="G984" s="12" t="s">
        <v>3439</v>
      </c>
      <c r="H984" s="12" t="s">
        <v>3439</v>
      </c>
      <c r="I984" s="12" t="s">
        <v>3439</v>
      </c>
      <c r="J984" s="17" t="s">
        <v>3439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">
        <v>3438</v>
      </c>
      <c r="F985" s="12" t="s">
        <v>3438</v>
      </c>
      <c r="G985" s="12" t="s">
        <v>3439</v>
      </c>
      <c r="H985" s="12" t="s">
        <v>3439</v>
      </c>
      <c r="I985" s="12" t="s">
        <v>3439</v>
      </c>
      <c r="J985" s="17" t="s">
        <v>3439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">
        <v>3438</v>
      </c>
      <c r="F986" s="12" t="s">
        <v>3438</v>
      </c>
      <c r="G986" s="12" t="s">
        <v>3439</v>
      </c>
      <c r="H986" s="12" t="s">
        <v>3439</v>
      </c>
      <c r="I986" s="12" t="s">
        <v>3439</v>
      </c>
      <c r="J986" s="17" t="s">
        <v>3439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">
        <v>3438</v>
      </c>
      <c r="F987" s="12" t="s">
        <v>3438</v>
      </c>
      <c r="G987" s="12" t="s">
        <v>3439</v>
      </c>
      <c r="H987" s="12" t="s">
        <v>3439</v>
      </c>
      <c r="I987" s="12" t="s">
        <v>3439</v>
      </c>
      <c r="J987" s="17" t="s">
        <v>3439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">
        <v>3438</v>
      </c>
      <c r="F988" s="12" t="s">
        <v>3438</v>
      </c>
      <c r="G988" s="12" t="s">
        <v>3439</v>
      </c>
      <c r="H988" s="12" t="s">
        <v>3439</v>
      </c>
      <c r="I988" s="12" t="s">
        <v>3439</v>
      </c>
      <c r="J988" s="17" t="s">
        <v>3439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">
        <v>3438</v>
      </c>
      <c r="F989" s="12" t="s">
        <v>3438</v>
      </c>
      <c r="G989" s="12" t="s">
        <v>3439</v>
      </c>
      <c r="H989" s="12" t="s">
        <v>3439</v>
      </c>
      <c r="I989" s="12" t="s">
        <v>3439</v>
      </c>
      <c r="J989" s="17" t="s">
        <v>3439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">
        <v>3438</v>
      </c>
      <c r="F990" s="12" t="s">
        <v>3438</v>
      </c>
      <c r="G990" s="12" t="s">
        <v>3439</v>
      </c>
      <c r="H990" s="12" t="s">
        <v>3439</v>
      </c>
      <c r="I990" s="12" t="s">
        <v>3439</v>
      </c>
      <c r="J990" s="17" t="s">
        <v>3439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">
        <v>3439</v>
      </c>
      <c r="F991" s="12" t="s">
        <v>3438</v>
      </c>
      <c r="G991" s="12" t="s">
        <v>3439</v>
      </c>
      <c r="H991" s="12" t="s">
        <v>3439</v>
      </c>
      <c r="I991" s="12" t="s">
        <v>3439</v>
      </c>
      <c r="J991" s="17" t="s">
        <v>3439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">
        <v>3438</v>
      </c>
      <c r="F992" s="12" t="s">
        <v>3438</v>
      </c>
      <c r="G992" s="12" t="s">
        <v>3439</v>
      </c>
      <c r="H992" s="12" t="s">
        <v>3439</v>
      </c>
      <c r="I992" s="12" t="s">
        <v>3439</v>
      </c>
      <c r="J992" s="17" t="s">
        <v>3439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">
        <v>3438</v>
      </c>
      <c r="F993" s="12" t="s">
        <v>3438</v>
      </c>
      <c r="G993" s="12" t="s">
        <v>3439</v>
      </c>
      <c r="H993" s="12" t="s">
        <v>3439</v>
      </c>
      <c r="I993" s="12" t="s">
        <v>3439</v>
      </c>
      <c r="J993" s="17" t="s">
        <v>3439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">
        <v>3438</v>
      </c>
      <c r="F994" s="12" t="s">
        <v>3438</v>
      </c>
      <c r="G994" s="12" t="s">
        <v>3439</v>
      </c>
      <c r="H994" s="12" t="s">
        <v>3439</v>
      </c>
      <c r="I994" s="12" t="s">
        <v>3439</v>
      </c>
      <c r="J994" s="17" t="s">
        <v>3439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">
        <v>3438</v>
      </c>
      <c r="F995" s="12" t="s">
        <v>3438</v>
      </c>
      <c r="G995" s="12" t="s">
        <v>3439</v>
      </c>
      <c r="H995" s="12" t="s">
        <v>3439</v>
      </c>
      <c r="I995" s="12" t="s">
        <v>3439</v>
      </c>
      <c r="J995" s="17" t="s">
        <v>3439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">
        <v>3438</v>
      </c>
      <c r="F996" s="12" t="s">
        <v>3438</v>
      </c>
      <c r="G996" s="12" t="s">
        <v>3439</v>
      </c>
      <c r="H996" s="12" t="s">
        <v>3439</v>
      </c>
      <c r="I996" s="12" t="s">
        <v>3439</v>
      </c>
      <c r="J996" s="17" t="s">
        <v>3439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">
        <v>3438</v>
      </c>
      <c r="F997" s="12" t="s">
        <v>3438</v>
      </c>
      <c r="G997" s="12" t="s">
        <v>3439</v>
      </c>
      <c r="H997" s="12" t="s">
        <v>3439</v>
      </c>
      <c r="I997" s="12" t="s">
        <v>3439</v>
      </c>
      <c r="J997" s="17" t="s">
        <v>3439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">
        <v>3438</v>
      </c>
      <c r="F998" s="12" t="s">
        <v>3438</v>
      </c>
      <c r="G998" s="12" t="s">
        <v>3439</v>
      </c>
      <c r="H998" s="12" t="s">
        <v>3439</v>
      </c>
      <c r="I998" s="12" t="s">
        <v>3439</v>
      </c>
      <c r="J998" s="17" t="s">
        <v>3439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">
        <v>3438</v>
      </c>
      <c r="F999" s="12" t="s">
        <v>3438</v>
      </c>
      <c r="G999" s="12" t="s">
        <v>3439</v>
      </c>
      <c r="H999" s="12" t="s">
        <v>3439</v>
      </c>
      <c r="I999" s="12" t="s">
        <v>3439</v>
      </c>
      <c r="J999" s="17" t="s">
        <v>3439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">
        <v>3438</v>
      </c>
      <c r="F1000" s="12" t="s">
        <v>3438</v>
      </c>
      <c r="G1000" s="12" t="s">
        <v>3439</v>
      </c>
      <c r="H1000" s="12" t="s">
        <v>3439</v>
      </c>
      <c r="I1000" s="12" t="s">
        <v>3439</v>
      </c>
      <c r="J1000" s="17" t="s">
        <v>3439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">
        <v>3438</v>
      </c>
      <c r="F1001" s="12" t="s">
        <v>3438</v>
      </c>
      <c r="G1001" s="12" t="s">
        <v>3439</v>
      </c>
      <c r="H1001" s="12" t="s">
        <v>3439</v>
      </c>
      <c r="I1001" s="12" t="s">
        <v>3439</v>
      </c>
      <c r="J1001" s="17" t="s">
        <v>3439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">
        <v>3438</v>
      </c>
      <c r="F1002" s="12" t="s">
        <v>3438</v>
      </c>
      <c r="G1002" s="12" t="s">
        <v>3439</v>
      </c>
      <c r="H1002" s="12" t="s">
        <v>3439</v>
      </c>
      <c r="I1002" s="12" t="s">
        <v>3439</v>
      </c>
      <c r="J1002" s="17" t="s">
        <v>3439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">
        <v>3438</v>
      </c>
      <c r="F1003" s="12" t="s">
        <v>3438</v>
      </c>
      <c r="G1003" s="12" t="s">
        <v>3439</v>
      </c>
      <c r="H1003" s="12" t="s">
        <v>3439</v>
      </c>
      <c r="I1003" s="12" t="s">
        <v>3439</v>
      </c>
      <c r="J1003" s="17" t="s">
        <v>3439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">
        <v>3438</v>
      </c>
      <c r="F1004" s="12" t="s">
        <v>3438</v>
      </c>
      <c r="G1004" s="12" t="s">
        <v>3439</v>
      </c>
      <c r="H1004" s="12" t="s">
        <v>3439</v>
      </c>
      <c r="I1004" s="12" t="s">
        <v>3439</v>
      </c>
      <c r="J1004" s="17" t="s">
        <v>3439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">
        <v>3438</v>
      </c>
      <c r="F1005" s="12" t="s">
        <v>3438</v>
      </c>
      <c r="G1005" s="12" t="s">
        <v>3439</v>
      </c>
      <c r="H1005" s="12" t="s">
        <v>3439</v>
      </c>
      <c r="I1005" s="12" t="s">
        <v>3439</v>
      </c>
      <c r="J1005" s="17" t="s">
        <v>3439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">
        <v>3438</v>
      </c>
      <c r="F1006" s="12" t="s">
        <v>3438</v>
      </c>
      <c r="G1006" s="12" t="s">
        <v>3439</v>
      </c>
      <c r="H1006" s="12" t="s">
        <v>3439</v>
      </c>
      <c r="I1006" s="12" t="s">
        <v>3439</v>
      </c>
      <c r="J1006" s="17" t="s">
        <v>3439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">
        <v>3438</v>
      </c>
      <c r="F1007" s="12" t="s">
        <v>3438</v>
      </c>
      <c r="G1007" s="12" t="s">
        <v>3439</v>
      </c>
      <c r="H1007" s="12" t="s">
        <v>3439</v>
      </c>
      <c r="I1007" s="12" t="s">
        <v>3439</v>
      </c>
      <c r="J1007" s="17" t="s">
        <v>3439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">
        <v>3439</v>
      </c>
      <c r="F1008" s="12" t="s">
        <v>3439</v>
      </c>
      <c r="G1008" s="12" t="s">
        <v>3439</v>
      </c>
      <c r="H1008" s="12" t="s">
        <v>3439</v>
      </c>
      <c r="I1008" s="12" t="s">
        <v>3439</v>
      </c>
      <c r="J1008" s="17" t="s">
        <v>3439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">
        <v>3438</v>
      </c>
      <c r="F1009" s="12" t="s">
        <v>3438</v>
      </c>
      <c r="G1009" s="12" t="s">
        <v>3439</v>
      </c>
      <c r="H1009" s="12" t="s">
        <v>3439</v>
      </c>
      <c r="I1009" s="12" t="s">
        <v>3439</v>
      </c>
      <c r="J1009" s="17" t="s">
        <v>3439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">
        <v>3438</v>
      </c>
      <c r="F1010" s="12" t="s">
        <v>3438</v>
      </c>
      <c r="G1010" s="12" t="s">
        <v>3439</v>
      </c>
      <c r="H1010" s="12" t="s">
        <v>3439</v>
      </c>
      <c r="I1010" s="12" t="s">
        <v>3439</v>
      </c>
      <c r="J1010" s="17" t="s">
        <v>3439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">
        <v>3438</v>
      </c>
      <c r="F1011" s="12" t="s">
        <v>3438</v>
      </c>
      <c r="G1011" s="12" t="s">
        <v>3439</v>
      </c>
      <c r="H1011" s="12" t="s">
        <v>3439</v>
      </c>
      <c r="I1011" s="12" t="s">
        <v>3439</v>
      </c>
      <c r="J1011" s="17" t="s">
        <v>3439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">
        <v>3438</v>
      </c>
      <c r="F1012" s="12" t="s">
        <v>3438</v>
      </c>
      <c r="G1012" s="12" t="s">
        <v>3439</v>
      </c>
      <c r="H1012" s="12" t="s">
        <v>3439</v>
      </c>
      <c r="I1012" s="12" t="s">
        <v>3439</v>
      </c>
      <c r="J1012" s="17" t="s">
        <v>3439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">
        <v>3438</v>
      </c>
      <c r="F1013" s="12" t="s">
        <v>3438</v>
      </c>
      <c r="G1013" s="12" t="s">
        <v>3439</v>
      </c>
      <c r="H1013" s="12" t="s">
        <v>3439</v>
      </c>
      <c r="I1013" s="12" t="s">
        <v>3439</v>
      </c>
      <c r="J1013" s="17" t="s">
        <v>3439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">
        <v>3439</v>
      </c>
      <c r="F1014" s="12" t="s">
        <v>3439</v>
      </c>
      <c r="G1014" s="12" t="s">
        <v>3439</v>
      </c>
      <c r="H1014" s="12" t="s">
        <v>3439</v>
      </c>
      <c r="I1014" s="12" t="s">
        <v>3439</v>
      </c>
      <c r="J1014" s="17" t="s">
        <v>3439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">
        <v>3438</v>
      </c>
      <c r="F1015" s="12" t="s">
        <v>3438</v>
      </c>
      <c r="G1015" s="12" t="s">
        <v>3439</v>
      </c>
      <c r="H1015" s="12" t="s">
        <v>3439</v>
      </c>
      <c r="I1015" s="12" t="s">
        <v>3439</v>
      </c>
      <c r="J1015" s="17" t="s">
        <v>3439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">
        <v>3438</v>
      </c>
      <c r="F1016" s="12" t="s">
        <v>3438</v>
      </c>
      <c r="G1016" s="12" t="s">
        <v>3439</v>
      </c>
      <c r="H1016" s="12" t="s">
        <v>3439</v>
      </c>
      <c r="I1016" s="12" t="s">
        <v>3439</v>
      </c>
      <c r="J1016" s="17" t="s">
        <v>3439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">
        <v>3439</v>
      </c>
      <c r="F1017" s="12" t="s">
        <v>3438</v>
      </c>
      <c r="G1017" s="12" t="s">
        <v>3439</v>
      </c>
      <c r="H1017" s="12" t="s">
        <v>3439</v>
      </c>
      <c r="I1017" s="12" t="s">
        <v>3439</v>
      </c>
      <c r="J1017" s="17" t="s">
        <v>3439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">
        <v>3438</v>
      </c>
      <c r="F1018" s="12" t="s">
        <v>3438</v>
      </c>
      <c r="G1018" s="12" t="s">
        <v>3439</v>
      </c>
      <c r="H1018" s="12" t="s">
        <v>3439</v>
      </c>
      <c r="I1018" s="12" t="s">
        <v>3439</v>
      </c>
      <c r="J1018" s="17" t="s">
        <v>3439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">
        <v>3438</v>
      </c>
      <c r="F1019" s="12" t="s">
        <v>3438</v>
      </c>
      <c r="G1019" s="12" t="s">
        <v>3439</v>
      </c>
      <c r="H1019" s="12" t="s">
        <v>3439</v>
      </c>
      <c r="I1019" s="12" t="s">
        <v>3439</v>
      </c>
      <c r="J1019" s="17" t="s">
        <v>3439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">
        <v>3439</v>
      </c>
      <c r="F1020" s="12" t="s">
        <v>3438</v>
      </c>
      <c r="G1020" s="12" t="s">
        <v>3439</v>
      </c>
      <c r="H1020" s="12" t="s">
        <v>3439</v>
      </c>
      <c r="I1020" s="12" t="s">
        <v>3439</v>
      </c>
      <c r="J1020" s="17" t="s">
        <v>3439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">
        <v>3438</v>
      </c>
      <c r="F1021" s="12" t="s">
        <v>3438</v>
      </c>
      <c r="G1021" s="12" t="s">
        <v>3439</v>
      </c>
      <c r="H1021" s="12" t="s">
        <v>3439</v>
      </c>
      <c r="I1021" s="12" t="s">
        <v>3439</v>
      </c>
      <c r="J1021" s="17" t="s">
        <v>3439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">
        <v>3438</v>
      </c>
      <c r="F1022" s="12" t="s">
        <v>3438</v>
      </c>
      <c r="G1022" s="12" t="s">
        <v>3439</v>
      </c>
      <c r="H1022" s="12" t="s">
        <v>3439</v>
      </c>
      <c r="I1022" s="12" t="s">
        <v>3439</v>
      </c>
      <c r="J1022" s="17" t="s">
        <v>3439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">
        <v>3438</v>
      </c>
      <c r="F1023" s="12" t="s">
        <v>3438</v>
      </c>
      <c r="G1023" s="12" t="s">
        <v>3439</v>
      </c>
      <c r="H1023" s="12" t="s">
        <v>3439</v>
      </c>
      <c r="I1023" s="12" t="s">
        <v>3439</v>
      </c>
      <c r="J1023" s="17" t="s">
        <v>3439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">
        <v>3438</v>
      </c>
      <c r="F1024" s="12" t="s">
        <v>3438</v>
      </c>
      <c r="G1024" s="12" t="s">
        <v>3439</v>
      </c>
      <c r="H1024" s="12" t="s">
        <v>3439</v>
      </c>
      <c r="I1024" s="12" t="s">
        <v>3439</v>
      </c>
      <c r="J1024" s="17" t="s">
        <v>3439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">
        <v>3438</v>
      </c>
      <c r="F1025" s="12" t="s">
        <v>3438</v>
      </c>
      <c r="G1025" s="12" t="s">
        <v>3439</v>
      </c>
      <c r="H1025" s="12" t="s">
        <v>3439</v>
      </c>
      <c r="I1025" s="12" t="s">
        <v>3439</v>
      </c>
      <c r="J1025" s="17" t="s">
        <v>3439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">
        <v>3438</v>
      </c>
      <c r="F1026" s="12" t="s">
        <v>3438</v>
      </c>
      <c r="G1026" s="12" t="s">
        <v>3439</v>
      </c>
      <c r="H1026" s="12" t="s">
        <v>3439</v>
      </c>
      <c r="I1026" s="12" t="s">
        <v>3439</v>
      </c>
      <c r="J1026" s="17" t="s">
        <v>3439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">
        <v>3439</v>
      </c>
      <c r="F1027" s="12" t="s">
        <v>3438</v>
      </c>
      <c r="G1027" s="12" t="s">
        <v>3439</v>
      </c>
      <c r="H1027" s="12" t="s">
        <v>3439</v>
      </c>
      <c r="I1027" s="12" t="s">
        <v>3439</v>
      </c>
      <c r="J1027" s="17" t="s">
        <v>3439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">
        <v>3439</v>
      </c>
      <c r="F1028" s="12" t="s">
        <v>3439</v>
      </c>
      <c r="G1028" s="12" t="s">
        <v>3439</v>
      </c>
      <c r="H1028" s="12" t="s">
        <v>3439</v>
      </c>
      <c r="I1028" s="12" t="s">
        <v>3439</v>
      </c>
      <c r="J1028" s="17" t="s">
        <v>3439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">
        <v>3438</v>
      </c>
      <c r="F1029" s="12" t="s">
        <v>3438</v>
      </c>
      <c r="G1029" s="12" t="s">
        <v>3439</v>
      </c>
      <c r="H1029" s="12" t="s">
        <v>3439</v>
      </c>
      <c r="I1029" s="12" t="s">
        <v>3439</v>
      </c>
      <c r="J1029" s="17" t="s">
        <v>3439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">
        <v>3438</v>
      </c>
      <c r="F1030" s="12" t="s">
        <v>3438</v>
      </c>
      <c r="G1030" s="12" t="s">
        <v>3439</v>
      </c>
      <c r="H1030" s="12" t="s">
        <v>3439</v>
      </c>
      <c r="I1030" s="12" t="s">
        <v>3439</v>
      </c>
      <c r="J1030" s="17" t="s">
        <v>3439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">
        <v>3438</v>
      </c>
      <c r="F1031" s="12" t="s">
        <v>3438</v>
      </c>
      <c r="G1031" s="12" t="s">
        <v>3439</v>
      </c>
      <c r="H1031" s="12" t="s">
        <v>3439</v>
      </c>
      <c r="I1031" s="12" t="s">
        <v>3439</v>
      </c>
      <c r="J1031" s="17" t="s">
        <v>3439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">
        <v>3438</v>
      </c>
      <c r="F1032" s="12" t="s">
        <v>3438</v>
      </c>
      <c r="G1032" s="12" t="s">
        <v>3439</v>
      </c>
      <c r="H1032" s="12" t="s">
        <v>3439</v>
      </c>
      <c r="I1032" s="12" t="s">
        <v>3439</v>
      </c>
      <c r="J1032" s="17" t="s">
        <v>3439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">
        <v>3438</v>
      </c>
      <c r="F1033" s="12" t="s">
        <v>3438</v>
      </c>
      <c r="G1033" s="12" t="s">
        <v>3439</v>
      </c>
      <c r="H1033" s="12" t="s">
        <v>3439</v>
      </c>
      <c r="I1033" s="12" t="s">
        <v>3439</v>
      </c>
      <c r="J1033" s="17" t="s">
        <v>3439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">
        <v>3438</v>
      </c>
      <c r="F1034" s="12" t="s">
        <v>3438</v>
      </c>
      <c r="G1034" s="12" t="s">
        <v>3439</v>
      </c>
      <c r="H1034" s="12" t="s">
        <v>3439</v>
      </c>
      <c r="I1034" s="12" t="s">
        <v>3439</v>
      </c>
      <c r="J1034" s="17" t="s">
        <v>3439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">
        <v>3438</v>
      </c>
      <c r="F1035" s="12" t="s">
        <v>3438</v>
      </c>
      <c r="G1035" s="12" t="s">
        <v>3439</v>
      </c>
      <c r="H1035" s="12" t="s">
        <v>3439</v>
      </c>
      <c r="I1035" s="12" t="s">
        <v>3439</v>
      </c>
      <c r="J1035" s="17" t="s">
        <v>3439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">
        <v>3438</v>
      </c>
      <c r="F1036" s="12" t="s">
        <v>3438</v>
      </c>
      <c r="G1036" s="12" t="s">
        <v>3439</v>
      </c>
      <c r="H1036" s="12" t="s">
        <v>3439</v>
      </c>
      <c r="I1036" s="12" t="s">
        <v>3439</v>
      </c>
      <c r="J1036" s="17" t="s">
        <v>3439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">
        <v>3438</v>
      </c>
      <c r="F1037" s="12" t="s">
        <v>3438</v>
      </c>
      <c r="G1037" s="12" t="s">
        <v>3439</v>
      </c>
      <c r="H1037" s="12" t="s">
        <v>3439</v>
      </c>
      <c r="I1037" s="12" t="s">
        <v>3439</v>
      </c>
      <c r="J1037" s="17" t="s">
        <v>3439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">
        <v>3438</v>
      </c>
      <c r="F1038" s="12" t="s">
        <v>3438</v>
      </c>
      <c r="G1038" s="12" t="s">
        <v>3439</v>
      </c>
      <c r="H1038" s="12" t="s">
        <v>3439</v>
      </c>
      <c r="I1038" s="12" t="s">
        <v>3439</v>
      </c>
      <c r="J1038" s="17" t="s">
        <v>3439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">
        <v>3438</v>
      </c>
      <c r="F1039" s="12" t="s">
        <v>3438</v>
      </c>
      <c r="G1039" s="12" t="s">
        <v>3439</v>
      </c>
      <c r="H1039" s="12" t="s">
        <v>3439</v>
      </c>
      <c r="I1039" s="12" t="s">
        <v>3439</v>
      </c>
      <c r="J1039" s="17" t="s">
        <v>3439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">
        <v>3438</v>
      </c>
      <c r="F1040" s="12" t="s">
        <v>3438</v>
      </c>
      <c r="G1040" s="12" t="s">
        <v>3439</v>
      </c>
      <c r="H1040" s="12" t="s">
        <v>3439</v>
      </c>
      <c r="I1040" s="12" t="s">
        <v>3439</v>
      </c>
      <c r="J1040" s="17" t="s">
        <v>3439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">
        <v>3438</v>
      </c>
      <c r="F1041" s="12" t="s">
        <v>3438</v>
      </c>
      <c r="G1041" s="12" t="s">
        <v>3439</v>
      </c>
      <c r="H1041" s="12" t="s">
        <v>3439</v>
      </c>
      <c r="I1041" s="12" t="s">
        <v>3439</v>
      </c>
      <c r="J1041" s="17" t="s">
        <v>3439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">
        <v>3438</v>
      </c>
      <c r="F1042" s="12" t="s">
        <v>3438</v>
      </c>
      <c r="G1042" s="12" t="s">
        <v>3439</v>
      </c>
      <c r="H1042" s="12" t="s">
        <v>3439</v>
      </c>
      <c r="I1042" s="12" t="s">
        <v>3439</v>
      </c>
      <c r="J1042" s="17" t="s">
        <v>3439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">
        <v>3438</v>
      </c>
      <c r="F1043" s="12" t="s">
        <v>3438</v>
      </c>
      <c r="G1043" s="12" t="s">
        <v>3439</v>
      </c>
      <c r="H1043" s="12" t="s">
        <v>3439</v>
      </c>
      <c r="I1043" s="12" t="s">
        <v>3439</v>
      </c>
      <c r="J1043" s="17" t="s">
        <v>3439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">
        <v>3438</v>
      </c>
      <c r="F1044" s="12" t="s">
        <v>3438</v>
      </c>
      <c r="G1044" s="12" t="s">
        <v>3439</v>
      </c>
      <c r="H1044" s="12" t="s">
        <v>3439</v>
      </c>
      <c r="I1044" s="12" t="s">
        <v>3439</v>
      </c>
      <c r="J1044" s="17" t="s">
        <v>3439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">
        <v>3439</v>
      </c>
      <c r="F1045" s="12" t="s">
        <v>3438</v>
      </c>
      <c r="G1045" s="12" t="s">
        <v>3439</v>
      </c>
      <c r="H1045" s="12" t="s">
        <v>3439</v>
      </c>
      <c r="I1045" s="12" t="s">
        <v>3439</v>
      </c>
      <c r="J1045" s="17" t="s">
        <v>3439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">
        <v>3439</v>
      </c>
      <c r="F1046" s="12" t="s">
        <v>3438</v>
      </c>
      <c r="G1046" s="12" t="s">
        <v>3439</v>
      </c>
      <c r="H1046" s="12" t="s">
        <v>3439</v>
      </c>
      <c r="I1046" s="12" t="s">
        <v>3439</v>
      </c>
      <c r="J1046" s="17" t="s">
        <v>3439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">
        <v>3438</v>
      </c>
      <c r="F1047" s="12" t="s">
        <v>3438</v>
      </c>
      <c r="G1047" s="12" t="s">
        <v>3439</v>
      </c>
      <c r="H1047" s="12" t="s">
        <v>3439</v>
      </c>
      <c r="I1047" s="12" t="s">
        <v>3439</v>
      </c>
      <c r="J1047" s="17" t="s">
        <v>3439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">
        <v>3438</v>
      </c>
      <c r="F1048" s="12" t="s">
        <v>3438</v>
      </c>
      <c r="G1048" s="12" t="s">
        <v>3439</v>
      </c>
      <c r="H1048" s="12" t="s">
        <v>3439</v>
      </c>
      <c r="I1048" s="12" t="s">
        <v>3439</v>
      </c>
      <c r="J1048" s="17" t="s">
        <v>3439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">
        <v>3438</v>
      </c>
      <c r="F1049" s="12" t="s">
        <v>3438</v>
      </c>
      <c r="G1049" s="12" t="s">
        <v>3439</v>
      </c>
      <c r="H1049" s="12" t="s">
        <v>3439</v>
      </c>
      <c r="I1049" s="12" t="s">
        <v>3439</v>
      </c>
      <c r="J1049" s="17" t="s">
        <v>3439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">
        <v>3438</v>
      </c>
      <c r="F1050" s="12" t="s">
        <v>3438</v>
      </c>
      <c r="G1050" s="12" t="s">
        <v>3439</v>
      </c>
      <c r="H1050" s="12" t="s">
        <v>3439</v>
      </c>
      <c r="I1050" s="12" t="s">
        <v>3439</v>
      </c>
      <c r="J1050" s="17" t="s">
        <v>3439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">
        <v>3438</v>
      </c>
      <c r="F1051" s="12" t="s">
        <v>3438</v>
      </c>
      <c r="G1051" s="12" t="s">
        <v>3439</v>
      </c>
      <c r="H1051" s="12" t="s">
        <v>3439</v>
      </c>
      <c r="I1051" s="12" t="s">
        <v>3439</v>
      </c>
      <c r="J1051" s="17" t="s">
        <v>3439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">
        <v>3438</v>
      </c>
      <c r="F1052" s="12" t="s">
        <v>3438</v>
      </c>
      <c r="G1052" s="12" t="s">
        <v>3439</v>
      </c>
      <c r="H1052" s="12" t="s">
        <v>3439</v>
      </c>
      <c r="I1052" s="12" t="s">
        <v>3439</v>
      </c>
      <c r="J1052" s="17" t="s">
        <v>3439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">
        <v>3439</v>
      </c>
      <c r="F1053" s="12" t="s">
        <v>3438</v>
      </c>
      <c r="G1053" s="12" t="s">
        <v>3439</v>
      </c>
      <c r="H1053" s="12" t="s">
        <v>3439</v>
      </c>
      <c r="I1053" s="12" t="s">
        <v>3439</v>
      </c>
      <c r="J1053" s="17" t="s">
        <v>3439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">
        <v>3439</v>
      </c>
      <c r="F1054" s="12" t="s">
        <v>3438</v>
      </c>
      <c r="G1054" s="12" t="s">
        <v>3439</v>
      </c>
      <c r="H1054" s="12" t="s">
        <v>3439</v>
      </c>
      <c r="I1054" s="12" t="s">
        <v>3439</v>
      </c>
      <c r="J1054" s="17" t="s">
        <v>3439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">
        <v>3439</v>
      </c>
      <c r="F1055" s="12" t="s">
        <v>3438</v>
      </c>
      <c r="G1055" s="12" t="s">
        <v>3439</v>
      </c>
      <c r="H1055" s="12" t="s">
        <v>3439</v>
      </c>
      <c r="I1055" s="12" t="s">
        <v>3439</v>
      </c>
      <c r="J1055" s="17" t="s">
        <v>3439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">
        <v>3439</v>
      </c>
      <c r="F1056" s="12" t="s">
        <v>3438</v>
      </c>
      <c r="G1056" s="12" t="s">
        <v>3439</v>
      </c>
      <c r="H1056" s="12" t="s">
        <v>3439</v>
      </c>
      <c r="I1056" s="12" t="s">
        <v>3439</v>
      </c>
      <c r="J1056" s="17" t="s">
        <v>3439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">
        <v>3438</v>
      </c>
      <c r="F1057" s="12" t="s">
        <v>3438</v>
      </c>
      <c r="G1057" s="12" t="s">
        <v>3439</v>
      </c>
      <c r="H1057" s="12" t="s">
        <v>3439</v>
      </c>
      <c r="I1057" s="12" t="s">
        <v>3439</v>
      </c>
      <c r="J1057" s="17" t="s">
        <v>3439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">
        <v>3438</v>
      </c>
      <c r="F1058" s="12" t="s">
        <v>3438</v>
      </c>
      <c r="G1058" s="12" t="s">
        <v>3439</v>
      </c>
      <c r="H1058" s="12" t="s">
        <v>3439</v>
      </c>
      <c r="I1058" s="12" t="s">
        <v>3439</v>
      </c>
      <c r="J1058" s="17" t="s">
        <v>3439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">
        <v>3438</v>
      </c>
      <c r="F1059" s="12" t="s">
        <v>3438</v>
      </c>
      <c r="G1059" s="12" t="s">
        <v>3439</v>
      </c>
      <c r="H1059" s="12" t="s">
        <v>3439</v>
      </c>
      <c r="I1059" s="12" t="s">
        <v>3439</v>
      </c>
      <c r="J1059" s="17" t="s">
        <v>3439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">
        <v>3438</v>
      </c>
      <c r="F1060" s="12" t="s">
        <v>3438</v>
      </c>
      <c r="G1060" s="12" t="s">
        <v>3439</v>
      </c>
      <c r="H1060" s="12" t="s">
        <v>3439</v>
      </c>
      <c r="I1060" s="12" t="s">
        <v>3439</v>
      </c>
      <c r="J1060" s="17" t="s">
        <v>3439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">
        <v>3438</v>
      </c>
      <c r="F1061" s="12" t="s">
        <v>3438</v>
      </c>
      <c r="G1061" s="12" t="s">
        <v>3439</v>
      </c>
      <c r="H1061" s="12" t="s">
        <v>3439</v>
      </c>
      <c r="I1061" s="12" t="s">
        <v>3439</v>
      </c>
      <c r="J1061" s="17" t="s">
        <v>3439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">
        <v>3438</v>
      </c>
      <c r="F1062" s="12" t="s">
        <v>3438</v>
      </c>
      <c r="G1062" s="12" t="s">
        <v>3439</v>
      </c>
      <c r="H1062" s="12" t="s">
        <v>3439</v>
      </c>
      <c r="I1062" s="12" t="s">
        <v>3439</v>
      </c>
      <c r="J1062" s="17" t="s">
        <v>3439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">
        <v>3438</v>
      </c>
      <c r="F1063" s="12" t="s">
        <v>3438</v>
      </c>
      <c r="G1063" s="12" t="s">
        <v>3439</v>
      </c>
      <c r="H1063" s="12" t="s">
        <v>3439</v>
      </c>
      <c r="I1063" s="12" t="s">
        <v>3439</v>
      </c>
      <c r="J1063" s="17" t="s">
        <v>3439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">
        <v>3438</v>
      </c>
      <c r="F1064" s="12" t="s">
        <v>3438</v>
      </c>
      <c r="G1064" s="12" t="s">
        <v>3439</v>
      </c>
      <c r="H1064" s="12" t="s">
        <v>3439</v>
      </c>
      <c r="I1064" s="12" t="s">
        <v>3439</v>
      </c>
      <c r="J1064" s="17" t="s">
        <v>3439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">
        <v>3438</v>
      </c>
      <c r="F1065" s="12" t="s">
        <v>3438</v>
      </c>
      <c r="G1065" s="12" t="s">
        <v>3439</v>
      </c>
      <c r="H1065" s="12" t="s">
        <v>3439</v>
      </c>
      <c r="I1065" s="12" t="s">
        <v>3439</v>
      </c>
      <c r="J1065" s="17" t="s">
        <v>3439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">
        <v>3438</v>
      </c>
      <c r="F1066" s="12" t="s">
        <v>3438</v>
      </c>
      <c r="G1066" s="12" t="s">
        <v>3439</v>
      </c>
      <c r="H1066" s="12" t="s">
        <v>3439</v>
      </c>
      <c r="I1066" s="12" t="s">
        <v>3439</v>
      </c>
      <c r="J1066" s="17" t="s">
        <v>3439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">
        <v>3438</v>
      </c>
      <c r="F1067" s="12" t="s">
        <v>3438</v>
      </c>
      <c r="G1067" s="12" t="s">
        <v>3439</v>
      </c>
      <c r="H1067" s="12" t="s">
        <v>3439</v>
      </c>
      <c r="I1067" s="12" t="s">
        <v>3439</v>
      </c>
      <c r="J1067" s="17" t="s">
        <v>3439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">
        <v>3438</v>
      </c>
      <c r="F1068" s="12" t="s">
        <v>3438</v>
      </c>
      <c r="G1068" s="12" t="s">
        <v>3439</v>
      </c>
      <c r="H1068" s="12" t="s">
        <v>3439</v>
      </c>
      <c r="I1068" s="12" t="s">
        <v>3439</v>
      </c>
      <c r="J1068" s="17" t="s">
        <v>3439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">
        <v>3438</v>
      </c>
      <c r="F1069" s="12" t="s">
        <v>3438</v>
      </c>
      <c r="G1069" s="12" t="s">
        <v>3439</v>
      </c>
      <c r="H1069" s="12" t="s">
        <v>3439</v>
      </c>
      <c r="I1069" s="12" t="s">
        <v>3439</v>
      </c>
      <c r="J1069" s="17" t="s">
        <v>3439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">
        <v>3438</v>
      </c>
      <c r="F1070" s="12" t="s">
        <v>3438</v>
      </c>
      <c r="G1070" s="12" t="s">
        <v>3439</v>
      </c>
      <c r="H1070" s="12" t="s">
        <v>3439</v>
      </c>
      <c r="I1070" s="12" t="s">
        <v>3439</v>
      </c>
      <c r="J1070" s="17" t="s">
        <v>3439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">
        <v>3438</v>
      </c>
      <c r="F1071" s="12" t="s">
        <v>3438</v>
      </c>
      <c r="G1071" s="12" t="s">
        <v>3439</v>
      </c>
      <c r="H1071" s="12" t="s">
        <v>3439</v>
      </c>
      <c r="I1071" s="12" t="s">
        <v>3439</v>
      </c>
      <c r="J1071" s="17" t="s">
        <v>3439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">
        <v>3438</v>
      </c>
      <c r="F1072" s="12" t="s">
        <v>3438</v>
      </c>
      <c r="G1072" s="12" t="s">
        <v>3439</v>
      </c>
      <c r="H1072" s="12" t="s">
        <v>3439</v>
      </c>
      <c r="I1072" s="12" t="s">
        <v>3439</v>
      </c>
      <c r="J1072" s="17" t="s">
        <v>3439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">
        <v>3439</v>
      </c>
      <c r="F1073" s="12" t="s">
        <v>3438</v>
      </c>
      <c r="G1073" s="12" t="s">
        <v>3439</v>
      </c>
      <c r="H1073" s="12" t="s">
        <v>3439</v>
      </c>
      <c r="I1073" s="12" t="s">
        <v>3439</v>
      </c>
      <c r="J1073" s="17" t="s">
        <v>3439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">
        <v>3438</v>
      </c>
      <c r="F1074" s="12" t="s">
        <v>3438</v>
      </c>
      <c r="G1074" s="12" t="s">
        <v>3439</v>
      </c>
      <c r="H1074" s="12" t="s">
        <v>3439</v>
      </c>
      <c r="I1074" s="12" t="s">
        <v>3439</v>
      </c>
      <c r="J1074" s="17" t="s">
        <v>3439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">
        <v>3438</v>
      </c>
      <c r="F1075" s="12" t="s">
        <v>3438</v>
      </c>
      <c r="G1075" s="12" t="s">
        <v>3439</v>
      </c>
      <c r="H1075" s="12" t="s">
        <v>3439</v>
      </c>
      <c r="I1075" s="12" t="s">
        <v>3439</v>
      </c>
      <c r="J1075" s="17" t="s">
        <v>3439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">
        <v>3438</v>
      </c>
      <c r="F1076" s="12" t="s">
        <v>3438</v>
      </c>
      <c r="G1076" s="12" t="s">
        <v>3439</v>
      </c>
      <c r="H1076" s="12" t="s">
        <v>3439</v>
      </c>
      <c r="I1076" s="12" t="s">
        <v>3439</v>
      </c>
      <c r="J1076" s="17" t="s">
        <v>3439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">
        <v>3439</v>
      </c>
      <c r="F1077" s="12" t="s">
        <v>3438</v>
      </c>
      <c r="G1077" s="12" t="s">
        <v>3439</v>
      </c>
      <c r="H1077" s="12" t="s">
        <v>3439</v>
      </c>
      <c r="I1077" s="12" t="s">
        <v>3439</v>
      </c>
      <c r="J1077" s="17" t="s">
        <v>3439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">
        <v>3438</v>
      </c>
      <c r="F1078" s="12" t="s">
        <v>3438</v>
      </c>
      <c r="G1078" s="12" t="s">
        <v>3439</v>
      </c>
      <c r="H1078" s="12" t="s">
        <v>3439</v>
      </c>
      <c r="I1078" s="12" t="s">
        <v>3439</v>
      </c>
      <c r="J1078" s="17" t="s">
        <v>3439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">
        <v>3438</v>
      </c>
      <c r="F1079" s="12" t="s">
        <v>3438</v>
      </c>
      <c r="G1079" s="12" t="s">
        <v>3439</v>
      </c>
      <c r="H1079" s="12" t="s">
        <v>3439</v>
      </c>
      <c r="I1079" s="12" t="s">
        <v>3439</v>
      </c>
      <c r="J1079" s="17" t="s">
        <v>3439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">
        <v>3439</v>
      </c>
      <c r="F1080" s="12" t="s">
        <v>3438</v>
      </c>
      <c r="G1080" s="12" t="s">
        <v>3439</v>
      </c>
      <c r="H1080" s="12" t="s">
        <v>3439</v>
      </c>
      <c r="I1080" s="12" t="s">
        <v>3439</v>
      </c>
      <c r="J1080" s="17" t="s">
        <v>3439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">
        <v>3438</v>
      </c>
      <c r="F1081" s="12" t="s">
        <v>3438</v>
      </c>
      <c r="G1081" s="12" t="s">
        <v>3439</v>
      </c>
      <c r="H1081" s="12" t="s">
        <v>3439</v>
      </c>
      <c r="I1081" s="12" t="s">
        <v>3439</v>
      </c>
      <c r="J1081" s="17" t="s">
        <v>3439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">
        <v>3439</v>
      </c>
      <c r="F1082" s="12" t="s">
        <v>3438</v>
      </c>
      <c r="G1082" s="12" t="s">
        <v>3439</v>
      </c>
      <c r="H1082" s="12" t="s">
        <v>3439</v>
      </c>
      <c r="I1082" s="12" t="s">
        <v>3439</v>
      </c>
      <c r="J1082" s="17" t="s">
        <v>3439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">
        <v>3438</v>
      </c>
      <c r="F1083" s="12" t="s">
        <v>3438</v>
      </c>
      <c r="G1083" s="12" t="s">
        <v>3439</v>
      </c>
      <c r="H1083" s="12" t="s">
        <v>3439</v>
      </c>
      <c r="I1083" s="12" t="s">
        <v>3439</v>
      </c>
      <c r="J1083" s="17" t="s">
        <v>3439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">
        <v>3438</v>
      </c>
      <c r="F1084" s="12" t="s">
        <v>3438</v>
      </c>
      <c r="G1084" s="12" t="s">
        <v>3439</v>
      </c>
      <c r="H1084" s="12" t="s">
        <v>3439</v>
      </c>
      <c r="I1084" s="12" t="s">
        <v>3439</v>
      </c>
      <c r="J1084" s="17" t="s">
        <v>3439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">
        <v>3439</v>
      </c>
      <c r="F1085" s="12" t="s">
        <v>3438</v>
      </c>
      <c r="G1085" s="12" t="s">
        <v>3439</v>
      </c>
      <c r="H1085" s="12" t="s">
        <v>3439</v>
      </c>
      <c r="I1085" s="12" t="s">
        <v>3439</v>
      </c>
      <c r="J1085" s="17" t="s">
        <v>3439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">
        <v>3439</v>
      </c>
      <c r="F1086" s="12" t="s">
        <v>3438</v>
      </c>
      <c r="G1086" s="12" t="s">
        <v>3439</v>
      </c>
      <c r="H1086" s="12" t="s">
        <v>3439</v>
      </c>
      <c r="I1086" s="12" t="s">
        <v>3439</v>
      </c>
      <c r="J1086" s="17" t="s">
        <v>3439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">
        <v>3438</v>
      </c>
      <c r="F1087" s="12" t="s">
        <v>3438</v>
      </c>
      <c r="G1087" s="12" t="s">
        <v>3439</v>
      </c>
      <c r="H1087" s="12" t="s">
        <v>3439</v>
      </c>
      <c r="I1087" s="12" t="s">
        <v>3439</v>
      </c>
      <c r="J1087" s="17" t="s">
        <v>3439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">
        <v>3439</v>
      </c>
      <c r="F1088" s="12" t="s">
        <v>3439</v>
      </c>
      <c r="G1088" s="12" t="s">
        <v>3439</v>
      </c>
      <c r="H1088" s="12" t="s">
        <v>3439</v>
      </c>
      <c r="I1088" s="12" t="s">
        <v>3439</v>
      </c>
      <c r="J1088" s="17" t="s">
        <v>3439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">
        <v>3438</v>
      </c>
      <c r="F1089" s="12" t="s">
        <v>3438</v>
      </c>
      <c r="G1089" s="12" t="s">
        <v>3439</v>
      </c>
      <c r="H1089" s="12" t="s">
        <v>3439</v>
      </c>
      <c r="I1089" s="12" t="s">
        <v>3439</v>
      </c>
      <c r="J1089" s="17" t="s">
        <v>3439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">
        <v>3438</v>
      </c>
      <c r="F1090" s="12" t="s">
        <v>3438</v>
      </c>
      <c r="G1090" s="12" t="s">
        <v>3439</v>
      </c>
      <c r="H1090" s="12" t="s">
        <v>3439</v>
      </c>
      <c r="I1090" s="12" t="s">
        <v>3439</v>
      </c>
      <c r="J1090" s="17" t="s">
        <v>3439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">
        <v>3438</v>
      </c>
      <c r="F1091" s="12" t="s">
        <v>3438</v>
      </c>
      <c r="G1091" s="12" t="s">
        <v>3439</v>
      </c>
      <c r="H1091" s="12" t="s">
        <v>3439</v>
      </c>
      <c r="I1091" s="12" t="s">
        <v>3439</v>
      </c>
      <c r="J1091" s="17" t="s">
        <v>3439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">
        <v>3439</v>
      </c>
      <c r="F1092" s="12" t="s">
        <v>3438</v>
      </c>
      <c r="G1092" s="12" t="s">
        <v>3439</v>
      </c>
      <c r="H1092" s="12" t="s">
        <v>3439</v>
      </c>
      <c r="I1092" s="12" t="s">
        <v>3439</v>
      </c>
      <c r="J1092" s="17" t="s">
        <v>3439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">
        <v>3438</v>
      </c>
      <c r="F1093" s="12" t="s">
        <v>3438</v>
      </c>
      <c r="G1093" s="12" t="s">
        <v>3439</v>
      </c>
      <c r="H1093" s="12" t="s">
        <v>3439</v>
      </c>
      <c r="I1093" s="12" t="s">
        <v>3439</v>
      </c>
      <c r="J1093" s="17" t="s">
        <v>3439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">
        <v>3439</v>
      </c>
      <c r="F1094" s="12" t="s">
        <v>3438</v>
      </c>
      <c r="G1094" s="12" t="s">
        <v>3439</v>
      </c>
      <c r="H1094" s="12" t="s">
        <v>3439</v>
      </c>
      <c r="I1094" s="12" t="s">
        <v>3439</v>
      </c>
      <c r="J1094" s="17" t="s">
        <v>3439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">
        <v>3438</v>
      </c>
      <c r="F1095" s="12" t="s">
        <v>3438</v>
      </c>
      <c r="G1095" s="12" t="s">
        <v>3439</v>
      </c>
      <c r="H1095" s="12" t="s">
        <v>3439</v>
      </c>
      <c r="I1095" s="12" t="s">
        <v>3439</v>
      </c>
      <c r="J1095" s="17" t="s">
        <v>3439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">
        <v>3439</v>
      </c>
      <c r="F1096" s="12" t="s">
        <v>3438</v>
      </c>
      <c r="G1096" s="12" t="s">
        <v>3439</v>
      </c>
      <c r="H1096" s="12" t="s">
        <v>3439</v>
      </c>
      <c r="I1096" s="12" t="s">
        <v>3439</v>
      </c>
      <c r="J1096" s="17" t="s">
        <v>3439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">
        <v>3438</v>
      </c>
      <c r="F1097" s="12" t="s">
        <v>3438</v>
      </c>
      <c r="G1097" s="12" t="s">
        <v>3439</v>
      </c>
      <c r="H1097" s="12" t="s">
        <v>3439</v>
      </c>
      <c r="I1097" s="12" t="s">
        <v>3439</v>
      </c>
      <c r="J1097" s="17" t="s">
        <v>3439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">
        <v>3439</v>
      </c>
      <c r="F1098" s="12" t="s">
        <v>3438</v>
      </c>
      <c r="G1098" s="12" t="s">
        <v>3439</v>
      </c>
      <c r="H1098" s="12" t="s">
        <v>3439</v>
      </c>
      <c r="I1098" s="12" t="s">
        <v>3439</v>
      </c>
      <c r="J1098" s="17" t="s">
        <v>3439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">
        <v>3438</v>
      </c>
      <c r="F1099" s="12" t="s">
        <v>3438</v>
      </c>
      <c r="G1099" s="12" t="s">
        <v>3439</v>
      </c>
      <c r="H1099" s="12" t="s">
        <v>3439</v>
      </c>
      <c r="I1099" s="12" t="s">
        <v>3439</v>
      </c>
      <c r="J1099" s="17" t="s">
        <v>3439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">
        <v>3438</v>
      </c>
      <c r="F1100" s="12" t="s">
        <v>3438</v>
      </c>
      <c r="G1100" s="12" t="s">
        <v>3439</v>
      </c>
      <c r="H1100" s="12" t="s">
        <v>3439</v>
      </c>
      <c r="I1100" s="12" t="s">
        <v>3439</v>
      </c>
      <c r="J1100" s="17" t="s">
        <v>3439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">
        <v>3438</v>
      </c>
      <c r="F1101" s="12" t="s">
        <v>3438</v>
      </c>
      <c r="G1101" s="12" t="s">
        <v>3439</v>
      </c>
      <c r="H1101" s="12" t="s">
        <v>3439</v>
      </c>
      <c r="I1101" s="12" t="s">
        <v>3439</v>
      </c>
      <c r="J1101" s="17" t="s">
        <v>3439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">
        <v>3438</v>
      </c>
      <c r="F1102" s="12" t="s">
        <v>3438</v>
      </c>
      <c r="G1102" s="12" t="s">
        <v>3439</v>
      </c>
      <c r="H1102" s="12" t="s">
        <v>3439</v>
      </c>
      <c r="I1102" s="12" t="s">
        <v>3439</v>
      </c>
      <c r="J1102" s="17" t="s">
        <v>3439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">
        <v>3438</v>
      </c>
      <c r="F1103" s="12" t="s">
        <v>3438</v>
      </c>
      <c r="G1103" s="12" t="s">
        <v>3439</v>
      </c>
      <c r="H1103" s="12" t="s">
        <v>3439</v>
      </c>
      <c r="I1103" s="12" t="s">
        <v>3439</v>
      </c>
      <c r="J1103" s="17" t="s">
        <v>3439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">
        <v>3438</v>
      </c>
      <c r="F1104" s="12" t="s">
        <v>3438</v>
      </c>
      <c r="G1104" s="12" t="s">
        <v>3439</v>
      </c>
      <c r="H1104" s="12" t="s">
        <v>3439</v>
      </c>
      <c r="I1104" s="12" t="s">
        <v>3439</v>
      </c>
      <c r="J1104" s="17" t="s">
        <v>3439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">
        <v>3438</v>
      </c>
      <c r="F1105" s="12" t="s">
        <v>3438</v>
      </c>
      <c r="G1105" s="12" t="s">
        <v>3439</v>
      </c>
      <c r="H1105" s="12" t="s">
        <v>3439</v>
      </c>
      <c r="I1105" s="12" t="s">
        <v>3439</v>
      </c>
      <c r="J1105" s="17" t="s">
        <v>3439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">
        <v>3438</v>
      </c>
      <c r="F1106" s="12" t="s">
        <v>3438</v>
      </c>
      <c r="G1106" s="12" t="s">
        <v>3439</v>
      </c>
      <c r="H1106" s="12" t="s">
        <v>3439</v>
      </c>
      <c r="I1106" s="12" t="s">
        <v>3439</v>
      </c>
      <c r="J1106" s="17" t="s">
        <v>3439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">
        <v>3438</v>
      </c>
      <c r="F1107" s="12" t="s">
        <v>3438</v>
      </c>
      <c r="G1107" s="12" t="s">
        <v>3439</v>
      </c>
      <c r="H1107" s="12" t="s">
        <v>3439</v>
      </c>
      <c r="I1107" s="12" t="s">
        <v>3439</v>
      </c>
      <c r="J1107" s="17" t="s">
        <v>3439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">
        <v>3439</v>
      </c>
      <c r="F1108" s="12" t="s">
        <v>3438</v>
      </c>
      <c r="G1108" s="12" t="s">
        <v>3439</v>
      </c>
      <c r="H1108" s="12" t="s">
        <v>3439</v>
      </c>
      <c r="I1108" s="12" t="s">
        <v>3439</v>
      </c>
      <c r="J1108" s="17" t="s">
        <v>3439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">
        <v>3438</v>
      </c>
      <c r="F1109" s="12" t="s">
        <v>3438</v>
      </c>
      <c r="G1109" s="12" t="s">
        <v>3439</v>
      </c>
      <c r="H1109" s="12" t="s">
        <v>3439</v>
      </c>
      <c r="I1109" s="12" t="s">
        <v>3439</v>
      </c>
      <c r="J1109" s="17" t="s">
        <v>3439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">
        <v>3438</v>
      </c>
      <c r="F1110" s="12" t="s">
        <v>3438</v>
      </c>
      <c r="G1110" s="12" t="s">
        <v>3439</v>
      </c>
      <c r="H1110" s="12" t="s">
        <v>3439</v>
      </c>
      <c r="I1110" s="12" t="s">
        <v>3439</v>
      </c>
      <c r="J1110" s="17" t="s">
        <v>3439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">
        <v>3438</v>
      </c>
      <c r="F1111" s="12" t="s">
        <v>3438</v>
      </c>
      <c r="G1111" s="12" t="s">
        <v>3439</v>
      </c>
      <c r="H1111" s="12" t="s">
        <v>3439</v>
      </c>
      <c r="I1111" s="12" t="s">
        <v>3439</v>
      </c>
      <c r="J1111" s="17" t="s">
        <v>3439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">
        <v>3438</v>
      </c>
      <c r="F1112" s="12" t="s">
        <v>3438</v>
      </c>
      <c r="G1112" s="12" t="s">
        <v>3439</v>
      </c>
      <c r="H1112" s="12" t="s">
        <v>3439</v>
      </c>
      <c r="I1112" s="12" t="s">
        <v>3439</v>
      </c>
      <c r="J1112" s="17" t="s">
        <v>3439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">
        <v>3439</v>
      </c>
      <c r="F1113" s="12" t="s">
        <v>3438</v>
      </c>
      <c r="G1113" s="12" t="s">
        <v>3439</v>
      </c>
      <c r="H1113" s="12" t="s">
        <v>3439</v>
      </c>
      <c r="I1113" s="12" t="s">
        <v>3439</v>
      </c>
      <c r="J1113" s="17" t="s">
        <v>3439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">
        <v>3438</v>
      </c>
      <c r="F1114" s="12" t="s">
        <v>3438</v>
      </c>
      <c r="G1114" s="12" t="s">
        <v>3439</v>
      </c>
      <c r="H1114" s="12" t="s">
        <v>3439</v>
      </c>
      <c r="I1114" s="12" t="s">
        <v>3439</v>
      </c>
      <c r="J1114" s="17" t="s">
        <v>3439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">
        <v>3438</v>
      </c>
      <c r="F1115" s="12" t="s">
        <v>3438</v>
      </c>
      <c r="G1115" s="12" t="s">
        <v>3439</v>
      </c>
      <c r="H1115" s="12" t="s">
        <v>3439</v>
      </c>
      <c r="I1115" s="12" t="s">
        <v>3439</v>
      </c>
      <c r="J1115" s="17" t="s">
        <v>3439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">
        <v>3438</v>
      </c>
      <c r="F1116" s="12" t="s">
        <v>3438</v>
      </c>
      <c r="G1116" s="12" t="s">
        <v>3439</v>
      </c>
      <c r="H1116" s="12" t="s">
        <v>3439</v>
      </c>
      <c r="I1116" s="12" t="s">
        <v>3439</v>
      </c>
      <c r="J1116" s="17" t="s">
        <v>3439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">
        <v>3438</v>
      </c>
      <c r="F1117" s="12" t="s">
        <v>3438</v>
      </c>
      <c r="G1117" s="12" t="s">
        <v>3439</v>
      </c>
      <c r="H1117" s="12" t="s">
        <v>3439</v>
      </c>
      <c r="I1117" s="12" t="s">
        <v>3439</v>
      </c>
      <c r="J1117" s="17" t="s">
        <v>3439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">
        <v>3439</v>
      </c>
      <c r="F1118" s="12" t="s">
        <v>3438</v>
      </c>
      <c r="G1118" s="12" t="s">
        <v>3439</v>
      </c>
      <c r="H1118" s="12" t="s">
        <v>3439</v>
      </c>
      <c r="I1118" s="12" t="s">
        <v>3439</v>
      </c>
      <c r="J1118" s="17" t="s">
        <v>3439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">
        <v>3438</v>
      </c>
      <c r="F1119" s="12" t="s">
        <v>3438</v>
      </c>
      <c r="G1119" s="12" t="s">
        <v>3439</v>
      </c>
      <c r="H1119" s="12" t="s">
        <v>3439</v>
      </c>
      <c r="I1119" s="12" t="s">
        <v>3439</v>
      </c>
      <c r="J1119" s="17" t="s">
        <v>3439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">
        <v>3439</v>
      </c>
      <c r="F1120" s="12" t="s">
        <v>3438</v>
      </c>
      <c r="G1120" s="12" t="s">
        <v>3439</v>
      </c>
      <c r="H1120" s="12" t="s">
        <v>3439</v>
      </c>
      <c r="I1120" s="12" t="s">
        <v>3439</v>
      </c>
      <c r="J1120" s="17" t="s">
        <v>3439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">
        <v>3438</v>
      </c>
      <c r="F1121" s="12" t="s">
        <v>3438</v>
      </c>
      <c r="G1121" s="12" t="s">
        <v>3439</v>
      </c>
      <c r="H1121" s="12" t="s">
        <v>3439</v>
      </c>
      <c r="I1121" s="12" t="s">
        <v>3439</v>
      </c>
      <c r="J1121" s="17" t="s">
        <v>3439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">
        <v>3438</v>
      </c>
      <c r="F1122" s="12" t="s">
        <v>3438</v>
      </c>
      <c r="G1122" s="12" t="s">
        <v>3439</v>
      </c>
      <c r="H1122" s="12" t="s">
        <v>3439</v>
      </c>
      <c r="I1122" s="12" t="s">
        <v>3439</v>
      </c>
      <c r="J1122" s="17" t="s">
        <v>3439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">
        <v>3438</v>
      </c>
      <c r="F1123" s="12" t="s">
        <v>3438</v>
      </c>
      <c r="G1123" s="12" t="s">
        <v>3439</v>
      </c>
      <c r="H1123" s="12" t="s">
        <v>3439</v>
      </c>
      <c r="I1123" s="12" t="s">
        <v>3439</v>
      </c>
      <c r="J1123" s="17" t="s">
        <v>3439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">
        <v>3439</v>
      </c>
      <c r="F1124" s="12" t="s">
        <v>3438</v>
      </c>
      <c r="G1124" s="12" t="s">
        <v>3439</v>
      </c>
      <c r="H1124" s="12" t="s">
        <v>3439</v>
      </c>
      <c r="I1124" s="12" t="s">
        <v>3439</v>
      </c>
      <c r="J1124" s="17" t="s">
        <v>3439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">
        <v>3438</v>
      </c>
      <c r="F1125" s="12" t="s">
        <v>3438</v>
      </c>
      <c r="G1125" s="12" t="s">
        <v>3439</v>
      </c>
      <c r="H1125" s="12" t="s">
        <v>3439</v>
      </c>
      <c r="I1125" s="12" t="s">
        <v>3439</v>
      </c>
      <c r="J1125" s="17" t="s">
        <v>3439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">
        <v>3438</v>
      </c>
      <c r="F1126" s="12" t="s">
        <v>3438</v>
      </c>
      <c r="G1126" s="12" t="s">
        <v>3439</v>
      </c>
      <c r="H1126" s="12" t="s">
        <v>3439</v>
      </c>
      <c r="I1126" s="12" t="s">
        <v>3439</v>
      </c>
      <c r="J1126" s="17" t="s">
        <v>3439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">
        <v>3438</v>
      </c>
      <c r="F1127" s="12" t="s">
        <v>3438</v>
      </c>
      <c r="G1127" s="12" t="s">
        <v>3439</v>
      </c>
      <c r="H1127" s="12" t="s">
        <v>3439</v>
      </c>
      <c r="I1127" s="12" t="s">
        <v>3439</v>
      </c>
      <c r="J1127" s="17" t="s">
        <v>3439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">
        <v>3438</v>
      </c>
      <c r="F1128" s="12" t="s">
        <v>3438</v>
      </c>
      <c r="G1128" s="12" t="s">
        <v>3439</v>
      </c>
      <c r="H1128" s="12" t="s">
        <v>3439</v>
      </c>
      <c r="I1128" s="12" t="s">
        <v>3439</v>
      </c>
      <c r="J1128" s="17" t="s">
        <v>3439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">
        <v>3438</v>
      </c>
      <c r="F1129" s="12" t="s">
        <v>3438</v>
      </c>
      <c r="G1129" s="12" t="s">
        <v>3439</v>
      </c>
      <c r="H1129" s="12" t="s">
        <v>3439</v>
      </c>
      <c r="I1129" s="12" t="s">
        <v>3439</v>
      </c>
      <c r="J1129" s="17" t="s">
        <v>3439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">
        <v>3438</v>
      </c>
      <c r="F1130" s="12" t="s">
        <v>3438</v>
      </c>
      <c r="G1130" s="12" t="s">
        <v>3439</v>
      </c>
      <c r="H1130" s="12" t="s">
        <v>3439</v>
      </c>
      <c r="I1130" s="12" t="s">
        <v>3439</v>
      </c>
      <c r="J1130" s="17" t="s">
        <v>3439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">
        <v>3438</v>
      </c>
      <c r="F1131" s="12" t="s">
        <v>3438</v>
      </c>
      <c r="G1131" s="12" t="s">
        <v>3439</v>
      </c>
      <c r="H1131" s="12" t="s">
        <v>3439</v>
      </c>
      <c r="I1131" s="12" t="s">
        <v>3439</v>
      </c>
      <c r="J1131" s="17" t="s">
        <v>3439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">
        <v>3438</v>
      </c>
      <c r="F1132" s="12" t="s">
        <v>3438</v>
      </c>
      <c r="G1132" s="12" t="s">
        <v>3439</v>
      </c>
      <c r="H1132" s="12" t="s">
        <v>3439</v>
      </c>
      <c r="I1132" s="12" t="s">
        <v>3439</v>
      </c>
      <c r="J1132" s="17" t="s">
        <v>3439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">
        <v>3439</v>
      </c>
      <c r="F1133" s="12" t="s">
        <v>3438</v>
      </c>
      <c r="G1133" s="12" t="s">
        <v>3439</v>
      </c>
      <c r="H1133" s="12" t="s">
        <v>3439</v>
      </c>
      <c r="I1133" s="12" t="s">
        <v>3439</v>
      </c>
      <c r="J1133" s="17" t="s">
        <v>3439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">
        <v>3438</v>
      </c>
      <c r="F1134" s="12" t="s">
        <v>3438</v>
      </c>
      <c r="G1134" s="12" t="s">
        <v>3439</v>
      </c>
      <c r="H1134" s="12" t="s">
        <v>3439</v>
      </c>
      <c r="I1134" s="12" t="s">
        <v>3439</v>
      </c>
      <c r="J1134" s="17" t="s">
        <v>3439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">
        <v>3438</v>
      </c>
      <c r="F1135" s="12" t="s">
        <v>3438</v>
      </c>
      <c r="G1135" s="12" t="s">
        <v>3439</v>
      </c>
      <c r="H1135" s="12" t="s">
        <v>3439</v>
      </c>
      <c r="I1135" s="12" t="s">
        <v>3439</v>
      </c>
      <c r="J1135" s="17" t="s">
        <v>3439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">
        <v>3438</v>
      </c>
      <c r="F1136" s="12" t="s">
        <v>3438</v>
      </c>
      <c r="G1136" s="12" t="s">
        <v>3439</v>
      </c>
      <c r="H1136" s="12" t="s">
        <v>3439</v>
      </c>
      <c r="I1136" s="12" t="s">
        <v>3439</v>
      </c>
      <c r="J1136" s="17" t="s">
        <v>3439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">
        <v>3438</v>
      </c>
      <c r="F1137" s="12" t="s">
        <v>3438</v>
      </c>
      <c r="G1137" s="12" t="s">
        <v>3439</v>
      </c>
      <c r="H1137" s="12" t="s">
        <v>3439</v>
      </c>
      <c r="I1137" s="12" t="s">
        <v>3439</v>
      </c>
      <c r="J1137" s="17" t="s">
        <v>3439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">
        <v>3438</v>
      </c>
      <c r="F1138" s="12" t="s">
        <v>3438</v>
      </c>
      <c r="G1138" s="12" t="s">
        <v>3439</v>
      </c>
      <c r="H1138" s="12" t="s">
        <v>3439</v>
      </c>
      <c r="I1138" s="12" t="s">
        <v>3439</v>
      </c>
      <c r="J1138" s="17" t="s">
        <v>3439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">
        <v>3438</v>
      </c>
      <c r="F1139" s="12" t="s">
        <v>3438</v>
      </c>
      <c r="G1139" s="12" t="s">
        <v>3439</v>
      </c>
      <c r="H1139" s="12" t="s">
        <v>3439</v>
      </c>
      <c r="I1139" s="12" t="s">
        <v>3439</v>
      </c>
      <c r="J1139" s="17" t="s">
        <v>3439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">
        <v>3438</v>
      </c>
      <c r="F1140" s="12" t="s">
        <v>3438</v>
      </c>
      <c r="G1140" s="12" t="s">
        <v>3439</v>
      </c>
      <c r="H1140" s="12" t="s">
        <v>3439</v>
      </c>
      <c r="I1140" s="12" t="s">
        <v>3439</v>
      </c>
      <c r="J1140" s="17" t="s">
        <v>3439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">
        <v>3438</v>
      </c>
      <c r="F1141" s="12" t="s">
        <v>3438</v>
      </c>
      <c r="G1141" s="12" t="s">
        <v>3439</v>
      </c>
      <c r="H1141" s="12" t="s">
        <v>3439</v>
      </c>
      <c r="I1141" s="12" t="s">
        <v>3439</v>
      </c>
      <c r="J1141" s="17" t="s">
        <v>3439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">
        <v>3439</v>
      </c>
      <c r="F1142" s="12" t="s">
        <v>3438</v>
      </c>
      <c r="G1142" s="12" t="s">
        <v>3439</v>
      </c>
      <c r="H1142" s="12" t="s">
        <v>3439</v>
      </c>
      <c r="I1142" s="12" t="s">
        <v>3439</v>
      </c>
      <c r="J1142" s="17" t="s">
        <v>3439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">
        <v>3438</v>
      </c>
      <c r="F1143" s="12" t="s">
        <v>3438</v>
      </c>
      <c r="G1143" s="12" t="s">
        <v>3439</v>
      </c>
      <c r="H1143" s="12" t="s">
        <v>3439</v>
      </c>
      <c r="I1143" s="12" t="s">
        <v>3439</v>
      </c>
      <c r="J1143" s="17" t="s">
        <v>3439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">
        <v>3438</v>
      </c>
      <c r="F1144" s="12" t="s">
        <v>3438</v>
      </c>
      <c r="G1144" s="12" t="s">
        <v>3439</v>
      </c>
      <c r="H1144" s="12" t="s">
        <v>3439</v>
      </c>
      <c r="I1144" s="12" t="s">
        <v>3439</v>
      </c>
      <c r="J1144" s="17" t="s">
        <v>3439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">
        <v>3438</v>
      </c>
      <c r="F1145" s="12" t="s">
        <v>3438</v>
      </c>
      <c r="G1145" s="12" t="s">
        <v>3439</v>
      </c>
      <c r="H1145" s="12" t="s">
        <v>3439</v>
      </c>
      <c r="I1145" s="12" t="s">
        <v>3439</v>
      </c>
      <c r="J1145" s="17" t="s">
        <v>3439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">
        <v>3438</v>
      </c>
      <c r="F1146" s="12" t="s">
        <v>3438</v>
      </c>
      <c r="G1146" s="12" t="s">
        <v>3439</v>
      </c>
      <c r="H1146" s="12" t="s">
        <v>3439</v>
      </c>
      <c r="I1146" s="12" t="s">
        <v>3439</v>
      </c>
      <c r="J1146" s="17" t="s">
        <v>3439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">
        <v>3438</v>
      </c>
      <c r="F1147" s="12" t="s">
        <v>3438</v>
      </c>
      <c r="G1147" s="12" t="s">
        <v>3439</v>
      </c>
      <c r="H1147" s="12" t="s">
        <v>3439</v>
      </c>
      <c r="I1147" s="12" t="s">
        <v>3439</v>
      </c>
      <c r="J1147" s="17" t="s">
        <v>3439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">
        <v>3439</v>
      </c>
      <c r="F1148" s="12" t="s">
        <v>3438</v>
      </c>
      <c r="G1148" s="12" t="s">
        <v>3439</v>
      </c>
      <c r="H1148" s="12" t="s">
        <v>3439</v>
      </c>
      <c r="I1148" s="12" t="s">
        <v>3439</v>
      </c>
      <c r="J1148" s="17" t="s">
        <v>3439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">
        <v>3438</v>
      </c>
      <c r="F1149" s="12" t="s">
        <v>3438</v>
      </c>
      <c r="G1149" s="12" t="s">
        <v>3439</v>
      </c>
      <c r="H1149" s="12" t="s">
        <v>3439</v>
      </c>
      <c r="I1149" s="12" t="s">
        <v>3439</v>
      </c>
      <c r="J1149" s="17" t="s">
        <v>3439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">
        <v>3438</v>
      </c>
      <c r="F1150" s="12" t="s">
        <v>3438</v>
      </c>
      <c r="G1150" s="12" t="s">
        <v>3439</v>
      </c>
      <c r="H1150" s="12" t="s">
        <v>3439</v>
      </c>
      <c r="I1150" s="12" t="s">
        <v>3439</v>
      </c>
      <c r="J1150" s="17" t="s">
        <v>3439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">
        <v>3438</v>
      </c>
      <c r="F1151" s="12" t="s">
        <v>3438</v>
      </c>
      <c r="G1151" s="12" t="s">
        <v>3439</v>
      </c>
      <c r="H1151" s="12" t="s">
        <v>3439</v>
      </c>
      <c r="I1151" s="12" t="s">
        <v>3439</v>
      </c>
      <c r="J1151" s="17" t="s">
        <v>3439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">
        <v>3438</v>
      </c>
      <c r="F1152" s="12" t="s">
        <v>3438</v>
      </c>
      <c r="G1152" s="12" t="s">
        <v>3439</v>
      </c>
      <c r="H1152" s="12" t="s">
        <v>3439</v>
      </c>
      <c r="I1152" s="12" t="s">
        <v>3439</v>
      </c>
      <c r="J1152" s="17" t="s">
        <v>3439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">
        <v>3438</v>
      </c>
      <c r="F1153" s="12" t="s">
        <v>3438</v>
      </c>
      <c r="G1153" s="12" t="s">
        <v>3439</v>
      </c>
      <c r="H1153" s="12" t="s">
        <v>3439</v>
      </c>
      <c r="I1153" s="12" t="s">
        <v>3439</v>
      </c>
      <c r="J1153" s="17" t="s">
        <v>3439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">
        <v>3439</v>
      </c>
      <c r="F1154" s="12" t="s">
        <v>3438</v>
      </c>
      <c r="G1154" s="12" t="s">
        <v>3439</v>
      </c>
      <c r="H1154" s="12" t="s">
        <v>3439</v>
      </c>
      <c r="I1154" s="12" t="s">
        <v>3439</v>
      </c>
      <c r="J1154" s="17" t="s">
        <v>3439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">
        <v>3438</v>
      </c>
      <c r="F1155" s="12" t="s">
        <v>3438</v>
      </c>
      <c r="G1155" s="12" t="s">
        <v>3439</v>
      </c>
      <c r="H1155" s="12" t="s">
        <v>3439</v>
      </c>
      <c r="I1155" s="12" t="s">
        <v>3439</v>
      </c>
      <c r="J1155" s="17" t="s">
        <v>3439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">
        <v>3438</v>
      </c>
      <c r="F1156" s="12" t="s">
        <v>3438</v>
      </c>
      <c r="G1156" s="12" t="s">
        <v>3439</v>
      </c>
      <c r="H1156" s="12" t="s">
        <v>3439</v>
      </c>
      <c r="I1156" s="12" t="s">
        <v>3439</v>
      </c>
      <c r="J1156" s="17" t="s">
        <v>3439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">
        <v>3439</v>
      </c>
      <c r="F1157" s="12" t="s">
        <v>3438</v>
      </c>
      <c r="G1157" s="12" t="s">
        <v>3439</v>
      </c>
      <c r="H1157" s="12" t="s">
        <v>3439</v>
      </c>
      <c r="I1157" s="12" t="s">
        <v>3439</v>
      </c>
      <c r="J1157" s="17" t="s">
        <v>3439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">
        <v>3438</v>
      </c>
      <c r="F1158" s="12" t="s">
        <v>3438</v>
      </c>
      <c r="G1158" s="12" t="s">
        <v>3439</v>
      </c>
      <c r="H1158" s="12" t="s">
        <v>3439</v>
      </c>
      <c r="I1158" s="12" t="s">
        <v>3439</v>
      </c>
      <c r="J1158" s="17" t="s">
        <v>3439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">
        <v>3438</v>
      </c>
      <c r="F1159" s="12" t="s">
        <v>3438</v>
      </c>
      <c r="G1159" s="12" t="s">
        <v>3439</v>
      </c>
      <c r="H1159" s="12" t="s">
        <v>3439</v>
      </c>
      <c r="I1159" s="12" t="s">
        <v>3439</v>
      </c>
      <c r="J1159" s="17" t="s">
        <v>3439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">
        <v>3439</v>
      </c>
      <c r="F1160" s="12" t="s">
        <v>3438</v>
      </c>
      <c r="G1160" s="12" t="s">
        <v>3439</v>
      </c>
      <c r="H1160" s="12" t="s">
        <v>3439</v>
      </c>
      <c r="I1160" s="12" t="s">
        <v>3439</v>
      </c>
      <c r="J1160" s="17" t="s">
        <v>3439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">
        <v>3438</v>
      </c>
      <c r="F1161" s="12" t="s">
        <v>3438</v>
      </c>
      <c r="G1161" s="12" t="s">
        <v>3439</v>
      </c>
      <c r="H1161" s="12" t="s">
        <v>3439</v>
      </c>
      <c r="I1161" s="12" t="s">
        <v>3439</v>
      </c>
      <c r="J1161" s="17" t="s">
        <v>3439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">
        <v>3438</v>
      </c>
      <c r="F1162" s="12" t="s">
        <v>3438</v>
      </c>
      <c r="G1162" s="12" t="s">
        <v>3439</v>
      </c>
      <c r="H1162" s="12" t="s">
        <v>3439</v>
      </c>
      <c r="I1162" s="12" t="s">
        <v>3439</v>
      </c>
      <c r="J1162" s="17" t="s">
        <v>3439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">
        <v>3438</v>
      </c>
      <c r="F1163" s="12" t="s">
        <v>3438</v>
      </c>
      <c r="G1163" s="12" t="s">
        <v>3439</v>
      </c>
      <c r="H1163" s="12" t="s">
        <v>3439</v>
      </c>
      <c r="I1163" s="12" t="s">
        <v>3439</v>
      </c>
      <c r="J1163" s="17" t="s">
        <v>3439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">
        <v>3438</v>
      </c>
      <c r="F1164" s="12" t="s">
        <v>3438</v>
      </c>
      <c r="G1164" s="12" t="s">
        <v>3439</v>
      </c>
      <c r="H1164" s="12" t="s">
        <v>3439</v>
      </c>
      <c r="I1164" s="12" t="s">
        <v>3439</v>
      </c>
      <c r="J1164" s="17" t="s">
        <v>3439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">
        <v>3439</v>
      </c>
      <c r="F1165" s="12" t="s">
        <v>3438</v>
      </c>
      <c r="G1165" s="12" t="s">
        <v>3439</v>
      </c>
      <c r="H1165" s="12" t="s">
        <v>3439</v>
      </c>
      <c r="I1165" s="12" t="s">
        <v>3439</v>
      </c>
      <c r="J1165" s="17" t="s">
        <v>3439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">
        <v>3438</v>
      </c>
      <c r="F1166" s="12" t="s">
        <v>3438</v>
      </c>
      <c r="G1166" s="12" t="s">
        <v>3439</v>
      </c>
      <c r="H1166" s="12" t="s">
        <v>3439</v>
      </c>
      <c r="I1166" s="12" t="s">
        <v>3439</v>
      </c>
      <c r="J1166" s="17" t="s">
        <v>3439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">
        <v>3439</v>
      </c>
      <c r="F1167" s="12" t="s">
        <v>3438</v>
      </c>
      <c r="G1167" s="12" t="s">
        <v>3439</v>
      </c>
      <c r="H1167" s="12" t="s">
        <v>3439</v>
      </c>
      <c r="I1167" s="12" t="s">
        <v>3439</v>
      </c>
      <c r="J1167" s="17" t="s">
        <v>3439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">
        <v>3438</v>
      </c>
      <c r="F1168" s="12" t="s">
        <v>3438</v>
      </c>
      <c r="G1168" s="12" t="s">
        <v>3439</v>
      </c>
      <c r="H1168" s="12" t="s">
        <v>3439</v>
      </c>
      <c r="I1168" s="12" t="s">
        <v>3439</v>
      </c>
      <c r="J1168" s="17" t="s">
        <v>3439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">
        <v>3438</v>
      </c>
      <c r="F1169" s="12" t="s">
        <v>3438</v>
      </c>
      <c r="G1169" s="12" t="s">
        <v>3439</v>
      </c>
      <c r="H1169" s="12" t="s">
        <v>3439</v>
      </c>
      <c r="I1169" s="12" t="s">
        <v>3439</v>
      </c>
      <c r="J1169" s="17" t="s">
        <v>3439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">
        <v>3438</v>
      </c>
      <c r="F1170" s="12" t="s">
        <v>3438</v>
      </c>
      <c r="G1170" s="12" t="s">
        <v>3439</v>
      </c>
      <c r="H1170" s="12" t="s">
        <v>3439</v>
      </c>
      <c r="I1170" s="12" t="s">
        <v>3439</v>
      </c>
      <c r="J1170" s="17" t="s">
        <v>3439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">
        <v>3438</v>
      </c>
      <c r="F1171" s="12" t="s">
        <v>3438</v>
      </c>
      <c r="G1171" s="12" t="s">
        <v>3439</v>
      </c>
      <c r="H1171" s="12" t="s">
        <v>3439</v>
      </c>
      <c r="I1171" s="12" t="s">
        <v>3439</v>
      </c>
      <c r="J1171" s="17" t="s">
        <v>3439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">
        <v>3438</v>
      </c>
      <c r="F1172" s="12" t="s">
        <v>3438</v>
      </c>
      <c r="G1172" s="12" t="s">
        <v>3439</v>
      </c>
      <c r="H1172" s="12" t="s">
        <v>3439</v>
      </c>
      <c r="I1172" s="12" t="s">
        <v>3439</v>
      </c>
      <c r="J1172" s="17" t="s">
        <v>3439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">
        <v>3438</v>
      </c>
      <c r="F1173" s="12" t="s">
        <v>3438</v>
      </c>
      <c r="G1173" s="12" t="s">
        <v>3439</v>
      </c>
      <c r="H1173" s="12" t="s">
        <v>3439</v>
      </c>
      <c r="I1173" s="12" t="s">
        <v>3439</v>
      </c>
      <c r="J1173" s="17" t="s">
        <v>3439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">
        <v>3438</v>
      </c>
      <c r="F1174" s="12" t="s">
        <v>3438</v>
      </c>
      <c r="G1174" s="12" t="s">
        <v>3439</v>
      </c>
      <c r="H1174" s="12" t="s">
        <v>3439</v>
      </c>
      <c r="I1174" s="12" t="s">
        <v>3439</v>
      </c>
      <c r="J1174" s="17" t="s">
        <v>3439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">
        <v>3439</v>
      </c>
      <c r="F1175" s="12" t="s">
        <v>3438</v>
      </c>
      <c r="G1175" s="12" t="s">
        <v>3439</v>
      </c>
      <c r="H1175" s="12" t="s">
        <v>3439</v>
      </c>
      <c r="I1175" s="12" t="s">
        <v>3439</v>
      </c>
      <c r="J1175" s="17" t="s">
        <v>3439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">
        <v>3438</v>
      </c>
      <c r="F1176" s="12" t="s">
        <v>3438</v>
      </c>
      <c r="G1176" s="12" t="s">
        <v>3439</v>
      </c>
      <c r="H1176" s="12" t="s">
        <v>3439</v>
      </c>
      <c r="I1176" s="12" t="s">
        <v>3439</v>
      </c>
      <c r="J1176" s="17" t="s">
        <v>3439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">
        <v>3438</v>
      </c>
      <c r="F1177" s="12" t="s">
        <v>3438</v>
      </c>
      <c r="G1177" s="12" t="s">
        <v>3439</v>
      </c>
      <c r="H1177" s="12" t="s">
        <v>3439</v>
      </c>
      <c r="I1177" s="12" t="s">
        <v>3439</v>
      </c>
      <c r="J1177" s="17" t="s">
        <v>3439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">
        <v>3438</v>
      </c>
      <c r="F1178" s="12" t="s">
        <v>3438</v>
      </c>
      <c r="G1178" s="12" t="s">
        <v>3439</v>
      </c>
      <c r="H1178" s="12" t="s">
        <v>3439</v>
      </c>
      <c r="I1178" s="12" t="s">
        <v>3439</v>
      </c>
      <c r="J1178" s="17" t="s">
        <v>3439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">
        <v>3438</v>
      </c>
      <c r="F1179" s="12" t="s">
        <v>3438</v>
      </c>
      <c r="G1179" s="12" t="s">
        <v>3439</v>
      </c>
      <c r="H1179" s="12" t="s">
        <v>3439</v>
      </c>
      <c r="I1179" s="12" t="s">
        <v>3439</v>
      </c>
      <c r="J1179" s="17" t="s">
        <v>3439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">
        <v>3438</v>
      </c>
      <c r="F1180" s="12" t="s">
        <v>3438</v>
      </c>
      <c r="G1180" s="12" t="s">
        <v>3439</v>
      </c>
      <c r="H1180" s="12" t="s">
        <v>3439</v>
      </c>
      <c r="I1180" s="12" t="s">
        <v>3439</v>
      </c>
      <c r="J1180" s="17" t="s">
        <v>3439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">
        <v>3439</v>
      </c>
      <c r="F1181" s="12" t="s">
        <v>3438</v>
      </c>
      <c r="G1181" s="12" t="s">
        <v>3439</v>
      </c>
      <c r="H1181" s="12" t="s">
        <v>3439</v>
      </c>
      <c r="I1181" s="12" t="s">
        <v>3439</v>
      </c>
      <c r="J1181" s="17" t="s">
        <v>3439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">
        <v>3438</v>
      </c>
      <c r="F1182" s="12" t="s">
        <v>3438</v>
      </c>
      <c r="G1182" s="12" t="s">
        <v>3439</v>
      </c>
      <c r="H1182" s="12" t="s">
        <v>3439</v>
      </c>
      <c r="I1182" s="12" t="s">
        <v>3439</v>
      </c>
      <c r="J1182" s="17" t="s">
        <v>3439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">
        <v>3438</v>
      </c>
      <c r="F1183" s="12" t="s">
        <v>3438</v>
      </c>
      <c r="G1183" s="12" t="s">
        <v>3439</v>
      </c>
      <c r="H1183" s="12" t="s">
        <v>3439</v>
      </c>
      <c r="I1183" s="12" t="s">
        <v>3439</v>
      </c>
      <c r="J1183" s="17" t="s">
        <v>3439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">
        <v>3438</v>
      </c>
      <c r="F1184" s="12" t="s">
        <v>3438</v>
      </c>
      <c r="G1184" s="12" t="s">
        <v>3439</v>
      </c>
      <c r="H1184" s="12" t="s">
        <v>3439</v>
      </c>
      <c r="I1184" s="12" t="s">
        <v>3439</v>
      </c>
      <c r="J1184" s="17" t="s">
        <v>3439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">
        <v>3438</v>
      </c>
      <c r="F1185" s="12" t="s">
        <v>3438</v>
      </c>
      <c r="G1185" s="12" t="s">
        <v>3439</v>
      </c>
      <c r="H1185" s="12" t="s">
        <v>3439</v>
      </c>
      <c r="I1185" s="12" t="s">
        <v>3439</v>
      </c>
      <c r="J1185" s="17" t="s">
        <v>3439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">
        <v>3439</v>
      </c>
      <c r="F1186" s="12" t="s">
        <v>3438</v>
      </c>
      <c r="G1186" s="12" t="s">
        <v>3439</v>
      </c>
      <c r="H1186" s="12" t="s">
        <v>3439</v>
      </c>
      <c r="I1186" s="12" t="s">
        <v>3439</v>
      </c>
      <c r="J1186" s="17" t="s">
        <v>3439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">
        <v>3438</v>
      </c>
      <c r="F1187" s="12" t="s">
        <v>3438</v>
      </c>
      <c r="G1187" s="12" t="s">
        <v>3439</v>
      </c>
      <c r="H1187" s="12" t="s">
        <v>3439</v>
      </c>
      <c r="I1187" s="12" t="s">
        <v>3439</v>
      </c>
      <c r="J1187" s="17" t="s">
        <v>3439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">
        <v>3438</v>
      </c>
      <c r="F1188" s="12" t="s">
        <v>3438</v>
      </c>
      <c r="G1188" s="12" t="s">
        <v>3439</v>
      </c>
      <c r="H1188" s="12" t="s">
        <v>3439</v>
      </c>
      <c r="I1188" s="12" t="s">
        <v>3439</v>
      </c>
      <c r="J1188" s="17" t="s">
        <v>3439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">
        <v>3438</v>
      </c>
      <c r="F1189" s="12" t="s">
        <v>3438</v>
      </c>
      <c r="G1189" s="12" t="s">
        <v>3439</v>
      </c>
      <c r="H1189" s="12" t="s">
        <v>3439</v>
      </c>
      <c r="I1189" s="12" t="s">
        <v>3439</v>
      </c>
      <c r="J1189" s="17" t="s">
        <v>3439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">
        <v>3438</v>
      </c>
      <c r="F1190" s="12" t="s">
        <v>3438</v>
      </c>
      <c r="G1190" s="12" t="s">
        <v>3439</v>
      </c>
      <c r="H1190" s="12" t="s">
        <v>3439</v>
      </c>
      <c r="I1190" s="12" t="s">
        <v>3439</v>
      </c>
      <c r="J1190" s="17" t="s">
        <v>3439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">
        <v>3438</v>
      </c>
      <c r="F1191" s="12" t="s">
        <v>3438</v>
      </c>
      <c r="G1191" s="12" t="s">
        <v>3439</v>
      </c>
      <c r="H1191" s="12" t="s">
        <v>3439</v>
      </c>
      <c r="I1191" s="12" t="s">
        <v>3439</v>
      </c>
      <c r="J1191" s="17" t="s">
        <v>3439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">
        <v>3438</v>
      </c>
      <c r="F1192" s="12" t="s">
        <v>3438</v>
      </c>
      <c r="G1192" s="12" t="s">
        <v>3439</v>
      </c>
      <c r="H1192" s="12" t="s">
        <v>3439</v>
      </c>
      <c r="I1192" s="12" t="s">
        <v>3439</v>
      </c>
      <c r="J1192" s="17" t="s">
        <v>3439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">
        <v>3439</v>
      </c>
      <c r="F1193" s="12" t="s">
        <v>3438</v>
      </c>
      <c r="G1193" s="12" t="s">
        <v>3439</v>
      </c>
      <c r="H1193" s="12" t="s">
        <v>3439</v>
      </c>
      <c r="I1193" s="12" t="s">
        <v>3439</v>
      </c>
      <c r="J1193" s="17" t="s">
        <v>3439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">
        <v>3438</v>
      </c>
      <c r="F1194" s="12" t="s">
        <v>3438</v>
      </c>
      <c r="G1194" s="12" t="s">
        <v>3439</v>
      </c>
      <c r="H1194" s="12" t="s">
        <v>3439</v>
      </c>
      <c r="I1194" s="12" t="s">
        <v>3439</v>
      </c>
      <c r="J1194" s="17" t="s">
        <v>3439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">
        <v>3438</v>
      </c>
      <c r="F1195" s="12" t="s">
        <v>3438</v>
      </c>
      <c r="G1195" s="12" t="s">
        <v>3439</v>
      </c>
      <c r="H1195" s="12" t="s">
        <v>3439</v>
      </c>
      <c r="I1195" s="12" t="s">
        <v>3439</v>
      </c>
      <c r="J1195" s="17" t="s">
        <v>3439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">
        <v>3438</v>
      </c>
      <c r="F1196" s="12" t="s">
        <v>3438</v>
      </c>
      <c r="G1196" s="12" t="s">
        <v>3439</v>
      </c>
      <c r="H1196" s="12" t="s">
        <v>3439</v>
      </c>
      <c r="I1196" s="12" t="s">
        <v>3439</v>
      </c>
      <c r="J1196" s="17" t="s">
        <v>3439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">
        <v>3439</v>
      </c>
      <c r="F1197" s="12" t="s">
        <v>3438</v>
      </c>
      <c r="G1197" s="12" t="s">
        <v>3439</v>
      </c>
      <c r="H1197" s="12" t="s">
        <v>3439</v>
      </c>
      <c r="I1197" s="12" t="s">
        <v>3439</v>
      </c>
      <c r="J1197" s="17" t="s">
        <v>3439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">
        <v>3439</v>
      </c>
      <c r="F1198" s="12" t="s">
        <v>3438</v>
      </c>
      <c r="G1198" s="12" t="s">
        <v>3439</v>
      </c>
      <c r="H1198" s="12" t="s">
        <v>3439</v>
      </c>
      <c r="I1198" s="12" t="s">
        <v>3439</v>
      </c>
      <c r="J1198" s="17" t="s">
        <v>3439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">
        <v>3438</v>
      </c>
      <c r="F1199" s="12" t="s">
        <v>3438</v>
      </c>
      <c r="G1199" s="12" t="s">
        <v>3439</v>
      </c>
      <c r="H1199" s="12" t="s">
        <v>3439</v>
      </c>
      <c r="I1199" s="12" t="s">
        <v>3439</v>
      </c>
      <c r="J1199" s="17" t="s">
        <v>3439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">
        <v>3439</v>
      </c>
      <c r="F1200" s="12" t="s">
        <v>3438</v>
      </c>
      <c r="G1200" s="12" t="s">
        <v>3439</v>
      </c>
      <c r="H1200" s="12" t="s">
        <v>3439</v>
      </c>
      <c r="I1200" s="12" t="s">
        <v>3439</v>
      </c>
      <c r="J1200" s="17" t="s">
        <v>3439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">
        <v>3438</v>
      </c>
      <c r="F1201" s="12" t="s">
        <v>3438</v>
      </c>
      <c r="G1201" s="12" t="s">
        <v>3439</v>
      </c>
      <c r="H1201" s="12" t="s">
        <v>3439</v>
      </c>
      <c r="I1201" s="12" t="s">
        <v>3439</v>
      </c>
      <c r="J1201" s="17" t="s">
        <v>3439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">
        <v>3438</v>
      </c>
      <c r="F1202" s="12" t="s">
        <v>3438</v>
      </c>
      <c r="G1202" s="12" t="s">
        <v>3439</v>
      </c>
      <c r="H1202" s="12" t="s">
        <v>3439</v>
      </c>
      <c r="I1202" s="12" t="s">
        <v>3439</v>
      </c>
      <c r="J1202" s="17" t="s">
        <v>3439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">
        <v>3438</v>
      </c>
      <c r="F1203" s="12" t="s">
        <v>3438</v>
      </c>
      <c r="G1203" s="12" t="s">
        <v>3439</v>
      </c>
      <c r="H1203" s="12" t="s">
        <v>3439</v>
      </c>
      <c r="I1203" s="12" t="s">
        <v>3439</v>
      </c>
      <c r="J1203" s="17" t="s">
        <v>3439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">
        <v>3439</v>
      </c>
      <c r="F1204" s="12" t="s">
        <v>3438</v>
      </c>
      <c r="G1204" s="12" t="s">
        <v>3439</v>
      </c>
      <c r="H1204" s="12" t="s">
        <v>3439</v>
      </c>
      <c r="I1204" s="12" t="s">
        <v>3439</v>
      </c>
      <c r="J1204" s="17" t="s">
        <v>3439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">
        <v>3438</v>
      </c>
      <c r="F1205" s="12" t="s">
        <v>3438</v>
      </c>
      <c r="G1205" s="12" t="s">
        <v>3439</v>
      </c>
      <c r="H1205" s="12" t="s">
        <v>3439</v>
      </c>
      <c r="I1205" s="12" t="s">
        <v>3439</v>
      </c>
      <c r="J1205" s="17" t="s">
        <v>3439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">
        <v>3438</v>
      </c>
      <c r="F1206" s="12" t="s">
        <v>3438</v>
      </c>
      <c r="G1206" s="12" t="s">
        <v>3439</v>
      </c>
      <c r="H1206" s="12" t="s">
        <v>3439</v>
      </c>
      <c r="I1206" s="12" t="s">
        <v>3439</v>
      </c>
      <c r="J1206" s="17" t="s">
        <v>3439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">
        <v>3438</v>
      </c>
      <c r="F1207" s="12" t="s">
        <v>3438</v>
      </c>
      <c r="G1207" s="12" t="s">
        <v>3439</v>
      </c>
      <c r="H1207" s="12" t="s">
        <v>3439</v>
      </c>
      <c r="I1207" s="12" t="s">
        <v>3439</v>
      </c>
      <c r="J1207" s="17" t="s">
        <v>3439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">
        <v>3438</v>
      </c>
      <c r="F1208" s="12" t="s">
        <v>3438</v>
      </c>
      <c r="G1208" s="12" t="s">
        <v>3439</v>
      </c>
      <c r="H1208" s="12" t="s">
        <v>3439</v>
      </c>
      <c r="I1208" s="12" t="s">
        <v>3439</v>
      </c>
      <c r="J1208" s="17" t="s">
        <v>3439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">
        <v>3438</v>
      </c>
      <c r="F1209" s="12" t="s">
        <v>3438</v>
      </c>
      <c r="G1209" s="12" t="s">
        <v>3439</v>
      </c>
      <c r="H1209" s="12" t="s">
        <v>3439</v>
      </c>
      <c r="I1209" s="12" t="s">
        <v>3439</v>
      </c>
      <c r="J1209" s="17" t="s">
        <v>3439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">
        <v>3438</v>
      </c>
      <c r="F1210" s="12" t="s">
        <v>3438</v>
      </c>
      <c r="G1210" s="12" t="s">
        <v>3439</v>
      </c>
      <c r="H1210" s="12" t="s">
        <v>3439</v>
      </c>
      <c r="I1210" s="12" t="s">
        <v>3439</v>
      </c>
      <c r="J1210" s="17" t="s">
        <v>3439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">
        <v>3438</v>
      </c>
      <c r="F1211" s="12" t="s">
        <v>3438</v>
      </c>
      <c r="G1211" s="12" t="s">
        <v>3439</v>
      </c>
      <c r="H1211" s="12" t="s">
        <v>3439</v>
      </c>
      <c r="I1211" s="12" t="s">
        <v>3439</v>
      </c>
      <c r="J1211" s="17" t="s">
        <v>3439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">
        <v>3438</v>
      </c>
      <c r="F1212" s="12" t="s">
        <v>3438</v>
      </c>
      <c r="G1212" s="12" t="s">
        <v>3439</v>
      </c>
      <c r="H1212" s="12" t="s">
        <v>3439</v>
      </c>
      <c r="I1212" s="12" t="s">
        <v>3439</v>
      </c>
      <c r="J1212" s="17" t="s">
        <v>3439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">
        <v>3438</v>
      </c>
      <c r="F1213" s="12" t="s">
        <v>3438</v>
      </c>
      <c r="G1213" s="12" t="s">
        <v>3439</v>
      </c>
      <c r="H1213" s="12" t="s">
        <v>3439</v>
      </c>
      <c r="I1213" s="12" t="s">
        <v>3439</v>
      </c>
      <c r="J1213" s="17" t="s">
        <v>3439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">
        <v>3438</v>
      </c>
      <c r="F1214" s="12" t="s">
        <v>3438</v>
      </c>
      <c r="G1214" s="12" t="s">
        <v>3439</v>
      </c>
      <c r="H1214" s="12" t="s">
        <v>3439</v>
      </c>
      <c r="I1214" s="12" t="s">
        <v>3439</v>
      </c>
      <c r="J1214" s="17" t="s">
        <v>3439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">
        <v>3439</v>
      </c>
      <c r="F1215" s="12" t="s">
        <v>3438</v>
      </c>
      <c r="G1215" s="12" t="s">
        <v>3439</v>
      </c>
      <c r="H1215" s="12" t="s">
        <v>3439</v>
      </c>
      <c r="I1215" s="12" t="s">
        <v>3439</v>
      </c>
      <c r="J1215" s="17" t="s">
        <v>3439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">
        <v>3438</v>
      </c>
      <c r="F1216" s="12" t="s">
        <v>3438</v>
      </c>
      <c r="G1216" s="12" t="s">
        <v>3439</v>
      </c>
      <c r="H1216" s="12" t="s">
        <v>3439</v>
      </c>
      <c r="I1216" s="12" t="s">
        <v>3439</v>
      </c>
      <c r="J1216" s="17" t="s">
        <v>3439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">
        <v>3438</v>
      </c>
      <c r="F1217" s="12" t="s">
        <v>3438</v>
      </c>
      <c r="G1217" s="12" t="s">
        <v>3439</v>
      </c>
      <c r="H1217" s="12" t="s">
        <v>3439</v>
      </c>
      <c r="I1217" s="12" t="s">
        <v>3439</v>
      </c>
      <c r="J1217" s="17" t="s">
        <v>3439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">
        <v>3439</v>
      </c>
      <c r="F1218" s="12" t="s">
        <v>3438</v>
      </c>
      <c r="G1218" s="12" t="s">
        <v>3439</v>
      </c>
      <c r="H1218" s="12" t="s">
        <v>3439</v>
      </c>
      <c r="I1218" s="12" t="s">
        <v>3439</v>
      </c>
      <c r="J1218" s="17" t="s">
        <v>3439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">
        <v>3438</v>
      </c>
      <c r="F1219" s="12" t="s">
        <v>3438</v>
      </c>
      <c r="G1219" s="12" t="s">
        <v>3439</v>
      </c>
      <c r="H1219" s="12" t="s">
        <v>3439</v>
      </c>
      <c r="I1219" s="12" t="s">
        <v>3439</v>
      </c>
      <c r="J1219" s="17" t="s">
        <v>3439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">
        <v>3438</v>
      </c>
      <c r="F1220" s="12" t="s">
        <v>3438</v>
      </c>
      <c r="G1220" s="12" t="s">
        <v>3439</v>
      </c>
      <c r="H1220" s="12" t="s">
        <v>3439</v>
      </c>
      <c r="I1220" s="12" t="s">
        <v>3439</v>
      </c>
      <c r="J1220" s="17" t="s">
        <v>3439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">
        <v>3438</v>
      </c>
      <c r="F1221" s="12" t="s">
        <v>3438</v>
      </c>
      <c r="G1221" s="12" t="s">
        <v>3439</v>
      </c>
      <c r="H1221" s="12" t="s">
        <v>3439</v>
      </c>
      <c r="I1221" s="12" t="s">
        <v>3439</v>
      </c>
      <c r="J1221" s="17" t="s">
        <v>3439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">
        <v>3438</v>
      </c>
      <c r="F1222" s="12" t="s">
        <v>3438</v>
      </c>
      <c r="G1222" s="12" t="s">
        <v>3439</v>
      </c>
      <c r="H1222" s="12" t="s">
        <v>3439</v>
      </c>
      <c r="I1222" s="12" t="s">
        <v>3439</v>
      </c>
      <c r="J1222" s="17" t="s">
        <v>3439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">
        <v>3439</v>
      </c>
      <c r="F1223" s="12" t="s">
        <v>3438</v>
      </c>
      <c r="G1223" s="12" t="s">
        <v>3439</v>
      </c>
      <c r="H1223" s="12" t="s">
        <v>3439</v>
      </c>
      <c r="I1223" s="12" t="s">
        <v>3439</v>
      </c>
      <c r="J1223" s="17" t="s">
        <v>3439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">
        <v>3438</v>
      </c>
      <c r="F1224" s="12" t="s">
        <v>3438</v>
      </c>
      <c r="G1224" s="12" t="s">
        <v>3439</v>
      </c>
      <c r="H1224" s="12" t="s">
        <v>3439</v>
      </c>
      <c r="I1224" s="12" t="s">
        <v>3439</v>
      </c>
      <c r="J1224" s="17" t="s">
        <v>3439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">
        <v>3438</v>
      </c>
      <c r="F1225" s="12" t="s">
        <v>3438</v>
      </c>
      <c r="G1225" s="12" t="s">
        <v>3439</v>
      </c>
      <c r="H1225" s="12" t="s">
        <v>3439</v>
      </c>
      <c r="I1225" s="12" t="s">
        <v>3439</v>
      </c>
      <c r="J1225" s="17" t="s">
        <v>3439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">
        <v>3438</v>
      </c>
      <c r="F1226" s="12" t="s">
        <v>3438</v>
      </c>
      <c r="G1226" s="12" t="s">
        <v>3439</v>
      </c>
      <c r="H1226" s="12" t="s">
        <v>3439</v>
      </c>
      <c r="I1226" s="12" t="s">
        <v>3439</v>
      </c>
      <c r="J1226" s="17" t="s">
        <v>3439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">
        <v>3439</v>
      </c>
      <c r="F1227" s="12" t="s">
        <v>3438</v>
      </c>
      <c r="G1227" s="12" t="s">
        <v>3439</v>
      </c>
      <c r="H1227" s="12" t="s">
        <v>3439</v>
      </c>
      <c r="I1227" s="12" t="s">
        <v>3439</v>
      </c>
      <c r="J1227" s="17" t="s">
        <v>3439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">
        <v>3438</v>
      </c>
      <c r="F1228" s="12" t="s">
        <v>3438</v>
      </c>
      <c r="G1228" s="12" t="s">
        <v>3439</v>
      </c>
      <c r="H1228" s="12" t="s">
        <v>3439</v>
      </c>
      <c r="I1228" s="12" t="s">
        <v>3439</v>
      </c>
      <c r="J1228" s="17" t="s">
        <v>3439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">
        <v>3439</v>
      </c>
      <c r="F1229" s="12" t="s">
        <v>3438</v>
      </c>
      <c r="G1229" s="12" t="s">
        <v>3439</v>
      </c>
      <c r="H1229" s="12" t="s">
        <v>3439</v>
      </c>
      <c r="I1229" s="12" t="s">
        <v>3439</v>
      </c>
      <c r="J1229" s="17" t="s">
        <v>3439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">
        <v>3438</v>
      </c>
      <c r="F1230" s="12" t="s">
        <v>3438</v>
      </c>
      <c r="G1230" s="12" t="s">
        <v>3439</v>
      </c>
      <c r="H1230" s="12" t="s">
        <v>3439</v>
      </c>
      <c r="I1230" s="12" t="s">
        <v>3439</v>
      </c>
      <c r="J1230" s="17" t="s">
        <v>3439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">
        <v>3439</v>
      </c>
      <c r="F1231" s="12" t="s">
        <v>3438</v>
      </c>
      <c r="G1231" s="12" t="s">
        <v>3439</v>
      </c>
      <c r="H1231" s="12" t="s">
        <v>3439</v>
      </c>
      <c r="I1231" s="12" t="s">
        <v>3439</v>
      </c>
      <c r="J1231" s="17" t="s">
        <v>3439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">
        <v>3438</v>
      </c>
      <c r="F1232" s="12" t="s">
        <v>3438</v>
      </c>
      <c r="G1232" s="12" t="s">
        <v>3439</v>
      </c>
      <c r="H1232" s="12" t="s">
        <v>3439</v>
      </c>
      <c r="I1232" s="12" t="s">
        <v>3439</v>
      </c>
      <c r="J1232" s="17" t="s">
        <v>3439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">
        <v>3439</v>
      </c>
      <c r="F1233" s="12" t="s">
        <v>3438</v>
      </c>
      <c r="G1233" s="12" t="s">
        <v>3439</v>
      </c>
      <c r="H1233" s="12" t="s">
        <v>3439</v>
      </c>
      <c r="I1233" s="12" t="s">
        <v>3439</v>
      </c>
      <c r="J1233" s="17" t="s">
        <v>3439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">
        <v>3439</v>
      </c>
      <c r="F1234" s="12" t="s">
        <v>3439</v>
      </c>
      <c r="G1234" s="12" t="s">
        <v>3439</v>
      </c>
      <c r="H1234" s="12" t="s">
        <v>3439</v>
      </c>
      <c r="I1234" s="12" t="s">
        <v>3439</v>
      </c>
      <c r="J1234" s="17" t="s">
        <v>3439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">
        <v>3438</v>
      </c>
      <c r="F1235" s="12" t="s">
        <v>3438</v>
      </c>
      <c r="G1235" s="12" t="s">
        <v>3439</v>
      </c>
      <c r="H1235" s="12" t="s">
        <v>3439</v>
      </c>
      <c r="I1235" s="12" t="s">
        <v>3439</v>
      </c>
      <c r="J1235" s="17" t="s">
        <v>3439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">
        <v>3438</v>
      </c>
      <c r="F1236" s="12" t="s">
        <v>3438</v>
      </c>
      <c r="G1236" s="12" t="s">
        <v>3439</v>
      </c>
      <c r="H1236" s="12" t="s">
        <v>3439</v>
      </c>
      <c r="I1236" s="12" t="s">
        <v>3439</v>
      </c>
      <c r="J1236" s="17" t="s">
        <v>3439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">
        <v>3438</v>
      </c>
      <c r="F1237" s="12" t="s">
        <v>3438</v>
      </c>
      <c r="G1237" s="12" t="s">
        <v>3439</v>
      </c>
      <c r="H1237" s="12" t="s">
        <v>3439</v>
      </c>
      <c r="I1237" s="12" t="s">
        <v>3439</v>
      </c>
      <c r="J1237" s="17" t="s">
        <v>3439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">
        <v>3438</v>
      </c>
      <c r="F1238" s="12" t="s">
        <v>3438</v>
      </c>
      <c r="G1238" s="12" t="s">
        <v>3439</v>
      </c>
      <c r="H1238" s="12" t="s">
        <v>3439</v>
      </c>
      <c r="I1238" s="12" t="s">
        <v>3439</v>
      </c>
      <c r="J1238" s="17" t="s">
        <v>3439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">
        <v>3438</v>
      </c>
      <c r="F1239" s="12" t="s">
        <v>3438</v>
      </c>
      <c r="G1239" s="12" t="s">
        <v>3439</v>
      </c>
      <c r="H1239" s="12" t="s">
        <v>3439</v>
      </c>
      <c r="I1239" s="12" t="s">
        <v>3439</v>
      </c>
      <c r="J1239" s="17" t="s">
        <v>3439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">
        <v>3438</v>
      </c>
      <c r="F1240" s="12" t="s">
        <v>3438</v>
      </c>
      <c r="G1240" s="12" t="s">
        <v>3439</v>
      </c>
      <c r="H1240" s="12" t="s">
        <v>3439</v>
      </c>
      <c r="I1240" s="12" t="s">
        <v>3439</v>
      </c>
      <c r="J1240" s="17" t="s">
        <v>3439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">
        <v>3439</v>
      </c>
      <c r="F1241" s="12" t="s">
        <v>3438</v>
      </c>
      <c r="G1241" s="12" t="s">
        <v>3439</v>
      </c>
      <c r="H1241" s="12" t="s">
        <v>3439</v>
      </c>
      <c r="I1241" s="12" t="s">
        <v>3439</v>
      </c>
      <c r="J1241" s="17" t="s">
        <v>3439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">
        <v>3438</v>
      </c>
      <c r="F1242" s="12" t="s">
        <v>3438</v>
      </c>
      <c r="G1242" s="12" t="s">
        <v>3439</v>
      </c>
      <c r="H1242" s="12" t="s">
        <v>3439</v>
      </c>
      <c r="I1242" s="12" t="s">
        <v>3439</v>
      </c>
      <c r="J1242" s="17" t="s">
        <v>3439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">
        <v>3439</v>
      </c>
      <c r="F1243" s="12" t="s">
        <v>3438</v>
      </c>
      <c r="G1243" s="12" t="s">
        <v>3439</v>
      </c>
      <c r="H1243" s="12" t="s">
        <v>3439</v>
      </c>
      <c r="I1243" s="12" t="s">
        <v>3439</v>
      </c>
      <c r="J1243" s="17" t="s">
        <v>3439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">
        <v>3438</v>
      </c>
      <c r="F1244" s="12" t="s">
        <v>3438</v>
      </c>
      <c r="G1244" s="12" t="s">
        <v>3439</v>
      </c>
      <c r="H1244" s="12" t="s">
        <v>3439</v>
      </c>
      <c r="I1244" s="12" t="s">
        <v>3439</v>
      </c>
      <c r="J1244" s="17" t="s">
        <v>3439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">
        <v>3438</v>
      </c>
      <c r="F1245" s="12" t="s">
        <v>3438</v>
      </c>
      <c r="G1245" s="12" t="s">
        <v>3439</v>
      </c>
      <c r="H1245" s="12" t="s">
        <v>3439</v>
      </c>
      <c r="I1245" s="12" t="s">
        <v>3439</v>
      </c>
      <c r="J1245" s="17" t="s">
        <v>3439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">
        <v>3438</v>
      </c>
      <c r="F1246" s="12" t="s">
        <v>3438</v>
      </c>
      <c r="G1246" s="12" t="s">
        <v>3439</v>
      </c>
      <c r="H1246" s="12" t="s">
        <v>3439</v>
      </c>
      <c r="I1246" s="12" t="s">
        <v>3439</v>
      </c>
      <c r="J1246" s="17" t="s">
        <v>3439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">
        <v>3438</v>
      </c>
      <c r="F1247" s="12" t="s">
        <v>3438</v>
      </c>
      <c r="G1247" s="12" t="s">
        <v>3439</v>
      </c>
      <c r="H1247" s="12" t="s">
        <v>3439</v>
      </c>
      <c r="I1247" s="12" t="s">
        <v>3439</v>
      </c>
      <c r="J1247" s="17" t="s">
        <v>3439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">
        <v>3439</v>
      </c>
      <c r="F1248" s="12" t="s">
        <v>3438</v>
      </c>
      <c r="G1248" s="12" t="s">
        <v>3439</v>
      </c>
      <c r="H1248" s="12" t="s">
        <v>3439</v>
      </c>
      <c r="I1248" s="12" t="s">
        <v>3439</v>
      </c>
      <c r="J1248" s="17" t="s">
        <v>3439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">
        <v>3438</v>
      </c>
      <c r="F1249" s="12" t="s">
        <v>3438</v>
      </c>
      <c r="G1249" s="12" t="s">
        <v>3439</v>
      </c>
      <c r="H1249" s="12" t="s">
        <v>3439</v>
      </c>
      <c r="I1249" s="12" t="s">
        <v>3439</v>
      </c>
      <c r="J1249" s="17" t="s">
        <v>3439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">
        <v>3438</v>
      </c>
      <c r="F1250" s="12" t="s">
        <v>3438</v>
      </c>
      <c r="G1250" s="12" t="s">
        <v>3439</v>
      </c>
      <c r="H1250" s="12" t="s">
        <v>3439</v>
      </c>
      <c r="I1250" s="12" t="s">
        <v>3439</v>
      </c>
      <c r="J1250" s="17" t="s">
        <v>3439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">
        <v>3438</v>
      </c>
      <c r="F1251" s="12" t="s">
        <v>3438</v>
      </c>
      <c r="G1251" s="12" t="s">
        <v>3439</v>
      </c>
      <c r="H1251" s="12" t="s">
        <v>3439</v>
      </c>
      <c r="I1251" s="12" t="s">
        <v>3439</v>
      </c>
      <c r="J1251" s="17" t="s">
        <v>3439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">
        <v>3439</v>
      </c>
      <c r="F1252" s="12" t="s">
        <v>3438</v>
      </c>
      <c r="G1252" s="12" t="s">
        <v>3439</v>
      </c>
      <c r="H1252" s="12" t="s">
        <v>3439</v>
      </c>
      <c r="I1252" s="12" t="s">
        <v>3439</v>
      </c>
      <c r="J1252" s="17" t="s">
        <v>3439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">
        <v>3438</v>
      </c>
      <c r="F1253" s="12" t="s">
        <v>3438</v>
      </c>
      <c r="G1253" s="12" t="s">
        <v>3439</v>
      </c>
      <c r="H1253" s="12" t="s">
        <v>3439</v>
      </c>
      <c r="I1253" s="12" t="s">
        <v>3439</v>
      </c>
      <c r="J1253" s="17" t="s">
        <v>3439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">
        <v>3438</v>
      </c>
      <c r="F1254" s="12" t="s">
        <v>3438</v>
      </c>
      <c r="G1254" s="12" t="s">
        <v>3439</v>
      </c>
      <c r="H1254" s="12" t="s">
        <v>3439</v>
      </c>
      <c r="I1254" s="12" t="s">
        <v>3439</v>
      </c>
      <c r="J1254" s="17" t="s">
        <v>3439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">
        <v>3438</v>
      </c>
      <c r="F1255" s="12" t="s">
        <v>3438</v>
      </c>
      <c r="G1255" s="12" t="s">
        <v>3439</v>
      </c>
      <c r="H1255" s="12" t="s">
        <v>3439</v>
      </c>
      <c r="I1255" s="12" t="s">
        <v>3439</v>
      </c>
      <c r="J1255" s="17" t="s">
        <v>3439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">
        <v>3438</v>
      </c>
      <c r="F1256" s="12" t="s">
        <v>3438</v>
      </c>
      <c r="G1256" s="12" t="s">
        <v>3439</v>
      </c>
      <c r="H1256" s="12" t="s">
        <v>3439</v>
      </c>
      <c r="I1256" s="12" t="s">
        <v>3439</v>
      </c>
      <c r="J1256" s="17" t="s">
        <v>3439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">
        <v>3438</v>
      </c>
      <c r="F1257" s="12" t="s">
        <v>3438</v>
      </c>
      <c r="G1257" s="12" t="s">
        <v>3439</v>
      </c>
      <c r="H1257" s="12" t="s">
        <v>3439</v>
      </c>
      <c r="I1257" s="12" t="s">
        <v>3439</v>
      </c>
      <c r="J1257" s="17" t="s">
        <v>3439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">
        <v>3438</v>
      </c>
      <c r="F1258" s="12" t="s">
        <v>3438</v>
      </c>
      <c r="G1258" s="12" t="s">
        <v>3439</v>
      </c>
      <c r="H1258" s="12" t="s">
        <v>3439</v>
      </c>
      <c r="I1258" s="12" t="s">
        <v>3439</v>
      </c>
      <c r="J1258" s="17" t="s">
        <v>3439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">
        <v>3438</v>
      </c>
      <c r="F1259" s="12" t="s">
        <v>3438</v>
      </c>
      <c r="G1259" s="12" t="s">
        <v>3439</v>
      </c>
      <c r="H1259" s="12" t="s">
        <v>3439</v>
      </c>
      <c r="I1259" s="12" t="s">
        <v>3439</v>
      </c>
      <c r="J1259" s="17" t="s">
        <v>3439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">
        <v>3438</v>
      </c>
      <c r="F1260" s="12" t="s">
        <v>3438</v>
      </c>
      <c r="G1260" s="12" t="s">
        <v>3439</v>
      </c>
      <c r="H1260" s="12" t="s">
        <v>3439</v>
      </c>
      <c r="I1260" s="12" t="s">
        <v>3439</v>
      </c>
      <c r="J1260" s="17" t="s">
        <v>3439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">
        <v>3438</v>
      </c>
      <c r="F1261" s="12" t="s">
        <v>3438</v>
      </c>
      <c r="G1261" s="12" t="s">
        <v>3439</v>
      </c>
      <c r="H1261" s="12" t="s">
        <v>3439</v>
      </c>
      <c r="I1261" s="12" t="s">
        <v>3439</v>
      </c>
      <c r="J1261" s="17" t="s">
        <v>3439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">
        <v>3438</v>
      </c>
      <c r="F1262" s="12" t="s">
        <v>3438</v>
      </c>
      <c r="G1262" s="12" t="s">
        <v>3439</v>
      </c>
      <c r="H1262" s="12" t="s">
        <v>3439</v>
      </c>
      <c r="I1262" s="12" t="s">
        <v>3439</v>
      </c>
      <c r="J1262" s="17" t="s">
        <v>3439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">
        <v>3438</v>
      </c>
      <c r="F1263" s="12" t="s">
        <v>3438</v>
      </c>
      <c r="G1263" s="12" t="s">
        <v>3439</v>
      </c>
      <c r="H1263" s="12" t="s">
        <v>3439</v>
      </c>
      <c r="I1263" s="12" t="s">
        <v>3439</v>
      </c>
      <c r="J1263" s="17" t="s">
        <v>3439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">
        <v>3438</v>
      </c>
      <c r="F1264" s="12" t="s">
        <v>3438</v>
      </c>
      <c r="G1264" s="12" t="s">
        <v>3439</v>
      </c>
      <c r="H1264" s="12" t="s">
        <v>3439</v>
      </c>
      <c r="I1264" s="12" t="s">
        <v>3439</v>
      </c>
      <c r="J1264" s="17" t="s">
        <v>3439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">
        <v>3438</v>
      </c>
      <c r="F1265" s="12" t="s">
        <v>3438</v>
      </c>
      <c r="G1265" s="12" t="s">
        <v>3439</v>
      </c>
      <c r="H1265" s="12" t="s">
        <v>3439</v>
      </c>
      <c r="I1265" s="12" t="s">
        <v>3439</v>
      </c>
      <c r="J1265" s="17" t="s">
        <v>3439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">
        <v>3438</v>
      </c>
      <c r="F1266" s="12" t="s">
        <v>3438</v>
      </c>
      <c r="G1266" s="12" t="s">
        <v>3439</v>
      </c>
      <c r="H1266" s="12" t="s">
        <v>3439</v>
      </c>
      <c r="I1266" s="12" t="s">
        <v>3439</v>
      </c>
      <c r="J1266" s="17" t="s">
        <v>3439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">
        <v>3438</v>
      </c>
      <c r="F1267" s="12" t="s">
        <v>3438</v>
      </c>
      <c r="G1267" s="12" t="s">
        <v>3439</v>
      </c>
      <c r="H1267" s="12" t="s">
        <v>3439</v>
      </c>
      <c r="I1267" s="12" t="s">
        <v>3439</v>
      </c>
      <c r="J1267" s="17" t="s">
        <v>3439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">
        <v>3438</v>
      </c>
      <c r="F1268" s="12" t="s">
        <v>3438</v>
      </c>
      <c r="G1268" s="12" t="s">
        <v>3439</v>
      </c>
      <c r="H1268" s="12" t="s">
        <v>3439</v>
      </c>
      <c r="I1268" s="12" t="s">
        <v>3439</v>
      </c>
      <c r="J1268" s="17" t="s">
        <v>3439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">
        <v>3439</v>
      </c>
      <c r="F1269" s="12" t="s">
        <v>3438</v>
      </c>
      <c r="G1269" s="12" t="s">
        <v>3439</v>
      </c>
      <c r="H1269" s="12" t="s">
        <v>3439</v>
      </c>
      <c r="I1269" s="12" t="s">
        <v>3439</v>
      </c>
      <c r="J1269" s="17" t="s">
        <v>3439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">
        <v>3438</v>
      </c>
      <c r="F1270" s="12" t="s">
        <v>3438</v>
      </c>
      <c r="G1270" s="12" t="s">
        <v>3439</v>
      </c>
      <c r="H1270" s="12" t="s">
        <v>3439</v>
      </c>
      <c r="I1270" s="12" t="s">
        <v>3439</v>
      </c>
      <c r="J1270" s="17" t="s">
        <v>3439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">
        <v>3438</v>
      </c>
      <c r="F1271" s="12" t="s">
        <v>3438</v>
      </c>
      <c r="G1271" s="12" t="s">
        <v>3439</v>
      </c>
      <c r="H1271" s="12" t="s">
        <v>3439</v>
      </c>
      <c r="I1271" s="12" t="s">
        <v>3439</v>
      </c>
      <c r="J1271" s="17" t="s">
        <v>3439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">
        <v>3438</v>
      </c>
      <c r="F1272" s="12" t="s">
        <v>3438</v>
      </c>
      <c r="G1272" s="12" t="s">
        <v>3439</v>
      </c>
      <c r="H1272" s="12" t="s">
        <v>3439</v>
      </c>
      <c r="I1272" s="12" t="s">
        <v>3439</v>
      </c>
      <c r="J1272" s="17" t="s">
        <v>3439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">
        <v>3439</v>
      </c>
      <c r="F1273" s="12" t="s">
        <v>3438</v>
      </c>
      <c r="G1273" s="12" t="s">
        <v>3439</v>
      </c>
      <c r="H1273" s="12" t="s">
        <v>3439</v>
      </c>
      <c r="I1273" s="12" t="s">
        <v>3439</v>
      </c>
      <c r="J1273" s="17" t="s">
        <v>3439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">
        <v>3438</v>
      </c>
      <c r="F1274" s="12" t="s">
        <v>3438</v>
      </c>
      <c r="G1274" s="12" t="s">
        <v>3439</v>
      </c>
      <c r="H1274" s="12" t="s">
        <v>3439</v>
      </c>
      <c r="I1274" s="12" t="s">
        <v>3439</v>
      </c>
      <c r="J1274" s="17" t="s">
        <v>3439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">
        <v>3439</v>
      </c>
      <c r="F1275" s="12" t="s">
        <v>3438</v>
      </c>
      <c r="G1275" s="12" t="s">
        <v>3439</v>
      </c>
      <c r="H1275" s="12" t="s">
        <v>3439</v>
      </c>
      <c r="I1275" s="12" t="s">
        <v>3439</v>
      </c>
      <c r="J1275" s="17" t="s">
        <v>3439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">
        <v>3439</v>
      </c>
      <c r="F1276" s="12" t="s">
        <v>3438</v>
      </c>
      <c r="G1276" s="12" t="s">
        <v>3439</v>
      </c>
      <c r="H1276" s="12" t="s">
        <v>3439</v>
      </c>
      <c r="I1276" s="12" t="s">
        <v>3439</v>
      </c>
      <c r="J1276" s="17" t="s">
        <v>3439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">
        <v>3438</v>
      </c>
      <c r="F1277" s="12" t="s">
        <v>3438</v>
      </c>
      <c r="G1277" s="12" t="s">
        <v>3439</v>
      </c>
      <c r="H1277" s="12" t="s">
        <v>3439</v>
      </c>
      <c r="I1277" s="12" t="s">
        <v>3439</v>
      </c>
      <c r="J1277" s="17" t="s">
        <v>3439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">
        <v>3438</v>
      </c>
      <c r="F1278" s="12" t="s">
        <v>3438</v>
      </c>
      <c r="G1278" s="12" t="s">
        <v>3439</v>
      </c>
      <c r="H1278" s="12" t="s">
        <v>3439</v>
      </c>
      <c r="I1278" s="12" t="s">
        <v>3439</v>
      </c>
      <c r="J1278" s="17" t="s">
        <v>3439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">
        <v>3438</v>
      </c>
      <c r="F1279" s="12" t="s">
        <v>3438</v>
      </c>
      <c r="G1279" s="12" t="s">
        <v>3439</v>
      </c>
      <c r="H1279" s="12" t="s">
        <v>3439</v>
      </c>
      <c r="I1279" s="12" t="s">
        <v>3439</v>
      </c>
      <c r="J1279" s="17" t="s">
        <v>3439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">
        <v>3438</v>
      </c>
      <c r="F1280" s="12" t="s">
        <v>3438</v>
      </c>
      <c r="G1280" s="12" t="s">
        <v>3439</v>
      </c>
      <c r="H1280" s="12" t="s">
        <v>3439</v>
      </c>
      <c r="I1280" s="12" t="s">
        <v>3439</v>
      </c>
      <c r="J1280" s="17" t="s">
        <v>3439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">
        <v>3438</v>
      </c>
      <c r="F1281" s="12" t="s">
        <v>3438</v>
      </c>
      <c r="G1281" s="12" t="s">
        <v>3439</v>
      </c>
      <c r="H1281" s="12" t="s">
        <v>3439</v>
      </c>
      <c r="I1281" s="12" t="s">
        <v>3439</v>
      </c>
      <c r="J1281" s="17" t="s">
        <v>3439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">
        <v>3439</v>
      </c>
      <c r="F1282" s="12" t="s">
        <v>3438</v>
      </c>
      <c r="G1282" s="12" t="s">
        <v>3439</v>
      </c>
      <c r="H1282" s="12" t="s">
        <v>3439</v>
      </c>
      <c r="I1282" s="12" t="s">
        <v>3439</v>
      </c>
      <c r="J1282" s="17" t="s">
        <v>3439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">
        <v>3438</v>
      </c>
      <c r="F1283" s="12" t="s">
        <v>3438</v>
      </c>
      <c r="G1283" s="12" t="s">
        <v>3439</v>
      </c>
      <c r="H1283" s="12" t="s">
        <v>3439</v>
      </c>
      <c r="I1283" s="12" t="s">
        <v>3439</v>
      </c>
      <c r="J1283" s="17" t="s">
        <v>3439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">
        <v>3438</v>
      </c>
      <c r="F1284" s="12" t="s">
        <v>3438</v>
      </c>
      <c r="G1284" s="12" t="s">
        <v>3439</v>
      </c>
      <c r="H1284" s="12" t="s">
        <v>3439</v>
      </c>
      <c r="I1284" s="12" t="s">
        <v>3439</v>
      </c>
      <c r="J1284" s="17" t="s">
        <v>3439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">
        <v>3438</v>
      </c>
      <c r="F1285" s="12" t="s">
        <v>3438</v>
      </c>
      <c r="G1285" s="12" t="s">
        <v>3439</v>
      </c>
      <c r="H1285" s="12" t="s">
        <v>3439</v>
      </c>
      <c r="I1285" s="12" t="s">
        <v>3439</v>
      </c>
      <c r="J1285" s="17" t="s">
        <v>3439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">
        <v>3438</v>
      </c>
      <c r="F1286" s="12" t="s">
        <v>3438</v>
      </c>
      <c r="G1286" s="12" t="s">
        <v>3439</v>
      </c>
      <c r="H1286" s="12" t="s">
        <v>3439</v>
      </c>
      <c r="I1286" s="12" t="s">
        <v>3439</v>
      </c>
      <c r="J1286" s="17" t="s">
        <v>3439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">
        <v>3439</v>
      </c>
      <c r="F1287" s="12" t="s">
        <v>3438</v>
      </c>
      <c r="G1287" s="12" t="s">
        <v>3439</v>
      </c>
      <c r="H1287" s="12" t="s">
        <v>3439</v>
      </c>
      <c r="I1287" s="12" t="s">
        <v>3439</v>
      </c>
      <c r="J1287" s="17" t="s">
        <v>3439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">
        <v>3438</v>
      </c>
      <c r="F1288" s="12" t="s">
        <v>3438</v>
      </c>
      <c r="G1288" s="12" t="s">
        <v>3439</v>
      </c>
      <c r="H1288" s="12" t="s">
        <v>3439</v>
      </c>
      <c r="I1288" s="12" t="s">
        <v>3439</v>
      </c>
      <c r="J1288" s="17" t="s">
        <v>3439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">
        <v>3438</v>
      </c>
      <c r="F1289" s="12" t="s">
        <v>3438</v>
      </c>
      <c r="G1289" s="12" t="s">
        <v>3439</v>
      </c>
      <c r="H1289" s="12" t="s">
        <v>3439</v>
      </c>
      <c r="I1289" s="12" t="s">
        <v>3439</v>
      </c>
      <c r="J1289" s="17" t="s">
        <v>3439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">
        <v>3438</v>
      </c>
      <c r="F1290" s="12" t="s">
        <v>3438</v>
      </c>
      <c r="G1290" s="12" t="s">
        <v>3439</v>
      </c>
      <c r="H1290" s="12" t="s">
        <v>3439</v>
      </c>
      <c r="I1290" s="12" t="s">
        <v>3439</v>
      </c>
      <c r="J1290" s="17" t="s">
        <v>3439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">
        <v>3438</v>
      </c>
      <c r="F1291" s="12" t="s">
        <v>3438</v>
      </c>
      <c r="G1291" s="12" t="s">
        <v>3439</v>
      </c>
      <c r="H1291" s="12" t="s">
        <v>3439</v>
      </c>
      <c r="I1291" s="12" t="s">
        <v>3439</v>
      </c>
      <c r="J1291" s="17" t="s">
        <v>3439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">
        <v>3439</v>
      </c>
      <c r="F1292" s="12" t="s">
        <v>3438</v>
      </c>
      <c r="G1292" s="12" t="s">
        <v>3439</v>
      </c>
      <c r="H1292" s="12" t="s">
        <v>3439</v>
      </c>
      <c r="I1292" s="12" t="s">
        <v>3439</v>
      </c>
      <c r="J1292" s="17" t="s">
        <v>3439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">
        <v>3438</v>
      </c>
      <c r="F1293" s="12" t="s">
        <v>3438</v>
      </c>
      <c r="G1293" s="12" t="s">
        <v>3439</v>
      </c>
      <c r="H1293" s="12" t="s">
        <v>3439</v>
      </c>
      <c r="I1293" s="12" t="s">
        <v>3439</v>
      </c>
      <c r="J1293" s="17" t="s">
        <v>3439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">
        <v>3438</v>
      </c>
      <c r="F1294" s="12" t="s">
        <v>3438</v>
      </c>
      <c r="G1294" s="12" t="s">
        <v>3439</v>
      </c>
      <c r="H1294" s="12" t="s">
        <v>3439</v>
      </c>
      <c r="I1294" s="12" t="s">
        <v>3439</v>
      </c>
      <c r="J1294" s="17" t="s">
        <v>3439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">
        <v>3438</v>
      </c>
      <c r="F1295" s="12" t="s">
        <v>3438</v>
      </c>
      <c r="G1295" s="12" t="s">
        <v>3439</v>
      </c>
      <c r="H1295" s="12" t="s">
        <v>3439</v>
      </c>
      <c r="I1295" s="12" t="s">
        <v>3439</v>
      </c>
      <c r="J1295" s="17" t="s">
        <v>3439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">
        <v>3438</v>
      </c>
      <c r="F1296" s="12" t="s">
        <v>3438</v>
      </c>
      <c r="G1296" s="12" t="s">
        <v>3439</v>
      </c>
      <c r="H1296" s="12" t="s">
        <v>3439</v>
      </c>
      <c r="I1296" s="12" t="s">
        <v>3439</v>
      </c>
      <c r="J1296" s="17" t="s">
        <v>3439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">
        <v>3439</v>
      </c>
      <c r="F1297" s="12" t="s">
        <v>3438</v>
      </c>
      <c r="G1297" s="12" t="s">
        <v>3439</v>
      </c>
      <c r="H1297" s="12" t="s">
        <v>3439</v>
      </c>
      <c r="I1297" s="12" t="s">
        <v>3439</v>
      </c>
      <c r="J1297" s="17" t="s">
        <v>3439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">
        <v>3438</v>
      </c>
      <c r="F1298" s="12" t="s">
        <v>3438</v>
      </c>
      <c r="G1298" s="12" t="s">
        <v>3439</v>
      </c>
      <c r="H1298" s="12" t="s">
        <v>3439</v>
      </c>
      <c r="I1298" s="12" t="s">
        <v>3439</v>
      </c>
      <c r="J1298" s="17" t="s">
        <v>3439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">
        <v>3438</v>
      </c>
      <c r="F1299" s="12" t="s">
        <v>3438</v>
      </c>
      <c r="G1299" s="12" t="s">
        <v>3439</v>
      </c>
      <c r="H1299" s="12" t="s">
        <v>3439</v>
      </c>
      <c r="I1299" s="12" t="s">
        <v>3439</v>
      </c>
      <c r="J1299" s="17" t="s">
        <v>3439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">
        <v>3438</v>
      </c>
      <c r="F1300" s="12" t="s">
        <v>3438</v>
      </c>
      <c r="G1300" s="12" t="s">
        <v>3439</v>
      </c>
      <c r="H1300" s="12" t="s">
        <v>3439</v>
      </c>
      <c r="I1300" s="12" t="s">
        <v>3439</v>
      </c>
      <c r="J1300" s="17" t="s">
        <v>3439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">
        <v>3438</v>
      </c>
      <c r="F1301" s="12" t="s">
        <v>3438</v>
      </c>
      <c r="G1301" s="12" t="s">
        <v>3439</v>
      </c>
      <c r="H1301" s="12" t="s">
        <v>3439</v>
      </c>
      <c r="I1301" s="12" t="s">
        <v>3439</v>
      </c>
      <c r="J1301" s="17" t="s">
        <v>3439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">
        <v>3438</v>
      </c>
      <c r="F1302" s="12" t="s">
        <v>3438</v>
      </c>
      <c r="G1302" s="12" t="s">
        <v>3439</v>
      </c>
      <c r="H1302" s="12" t="s">
        <v>3439</v>
      </c>
      <c r="I1302" s="12" t="s">
        <v>3439</v>
      </c>
      <c r="J1302" s="17" t="s">
        <v>3439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">
        <v>3438</v>
      </c>
      <c r="F1303" s="12" t="s">
        <v>3438</v>
      </c>
      <c r="G1303" s="12" t="s">
        <v>3439</v>
      </c>
      <c r="H1303" s="12" t="s">
        <v>3439</v>
      </c>
      <c r="I1303" s="12" t="s">
        <v>3439</v>
      </c>
      <c r="J1303" s="17" t="s">
        <v>3439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">
        <v>3438</v>
      </c>
      <c r="F1304" s="12" t="s">
        <v>3438</v>
      </c>
      <c r="G1304" s="12" t="s">
        <v>3439</v>
      </c>
      <c r="H1304" s="12" t="s">
        <v>3439</v>
      </c>
      <c r="I1304" s="12" t="s">
        <v>3439</v>
      </c>
      <c r="J1304" s="17" t="s">
        <v>3439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">
        <v>3438</v>
      </c>
      <c r="F1305" s="12" t="s">
        <v>3438</v>
      </c>
      <c r="G1305" s="12" t="s">
        <v>3439</v>
      </c>
      <c r="H1305" s="12" t="s">
        <v>3439</v>
      </c>
      <c r="I1305" s="12" t="s">
        <v>3439</v>
      </c>
      <c r="J1305" s="17" t="s">
        <v>3439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">
        <v>3438</v>
      </c>
      <c r="F1306" s="12" t="s">
        <v>3438</v>
      </c>
      <c r="G1306" s="12" t="s">
        <v>3439</v>
      </c>
      <c r="H1306" s="12" t="s">
        <v>3439</v>
      </c>
      <c r="I1306" s="12" t="s">
        <v>3439</v>
      </c>
      <c r="J1306" s="17" t="s">
        <v>3439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">
        <v>3438</v>
      </c>
      <c r="F1307" s="12" t="s">
        <v>3438</v>
      </c>
      <c r="G1307" s="12" t="s">
        <v>3439</v>
      </c>
      <c r="H1307" s="12" t="s">
        <v>3439</v>
      </c>
      <c r="I1307" s="12" t="s">
        <v>3439</v>
      </c>
      <c r="J1307" s="17" t="s">
        <v>3439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">
        <v>3438</v>
      </c>
      <c r="F1308" s="12" t="s">
        <v>3438</v>
      </c>
      <c r="G1308" s="12" t="s">
        <v>3439</v>
      </c>
      <c r="H1308" s="12" t="s">
        <v>3439</v>
      </c>
      <c r="I1308" s="12" t="s">
        <v>3439</v>
      </c>
      <c r="J1308" s="17" t="s">
        <v>3439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">
        <v>3439</v>
      </c>
      <c r="F1309" s="12" t="s">
        <v>3438</v>
      </c>
      <c r="G1309" s="12" t="s">
        <v>3439</v>
      </c>
      <c r="H1309" s="12" t="s">
        <v>3439</v>
      </c>
      <c r="I1309" s="12" t="s">
        <v>3439</v>
      </c>
      <c r="J1309" s="17" t="s">
        <v>3439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">
        <v>3439</v>
      </c>
      <c r="F1310" s="12" t="s">
        <v>3438</v>
      </c>
      <c r="G1310" s="12" t="s">
        <v>3439</v>
      </c>
      <c r="H1310" s="12" t="s">
        <v>3439</v>
      </c>
      <c r="I1310" s="12" t="s">
        <v>3439</v>
      </c>
      <c r="J1310" s="17" t="s">
        <v>3439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">
        <v>3438</v>
      </c>
      <c r="F1311" s="12" t="s">
        <v>3438</v>
      </c>
      <c r="G1311" s="12" t="s">
        <v>3439</v>
      </c>
      <c r="H1311" s="12" t="s">
        <v>3439</v>
      </c>
      <c r="I1311" s="12" t="s">
        <v>3439</v>
      </c>
      <c r="J1311" s="17" t="s">
        <v>3439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">
        <v>3438</v>
      </c>
      <c r="F1312" s="12" t="s">
        <v>3438</v>
      </c>
      <c r="G1312" s="12" t="s">
        <v>3439</v>
      </c>
      <c r="H1312" s="12" t="s">
        <v>3439</v>
      </c>
      <c r="I1312" s="12" t="s">
        <v>3439</v>
      </c>
      <c r="J1312" s="17" t="s">
        <v>3439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">
        <v>3438</v>
      </c>
      <c r="F1313" s="12" t="s">
        <v>3438</v>
      </c>
      <c r="G1313" s="12" t="s">
        <v>3439</v>
      </c>
      <c r="H1313" s="12" t="s">
        <v>3439</v>
      </c>
      <c r="I1313" s="12" t="s">
        <v>3439</v>
      </c>
      <c r="J1313" s="17" t="s">
        <v>3439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">
        <v>3438</v>
      </c>
      <c r="F1314" s="12" t="s">
        <v>3438</v>
      </c>
      <c r="G1314" s="12" t="s">
        <v>3439</v>
      </c>
      <c r="H1314" s="12" t="s">
        <v>3439</v>
      </c>
      <c r="I1314" s="12" t="s">
        <v>3439</v>
      </c>
      <c r="J1314" s="17" t="s">
        <v>3439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">
        <v>3439</v>
      </c>
      <c r="F1315" s="12" t="s">
        <v>3438</v>
      </c>
      <c r="G1315" s="12" t="s">
        <v>3439</v>
      </c>
      <c r="H1315" s="12" t="s">
        <v>3439</v>
      </c>
      <c r="I1315" s="12" t="s">
        <v>3439</v>
      </c>
      <c r="J1315" s="17" t="s">
        <v>3439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">
        <v>3438</v>
      </c>
      <c r="F1316" s="12" t="s">
        <v>3438</v>
      </c>
      <c r="G1316" s="12" t="s">
        <v>3439</v>
      </c>
      <c r="H1316" s="12" t="s">
        <v>3439</v>
      </c>
      <c r="I1316" s="12" t="s">
        <v>3439</v>
      </c>
      <c r="J1316" s="17" t="s">
        <v>3439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">
        <v>3439</v>
      </c>
      <c r="F1317" s="12" t="s">
        <v>3438</v>
      </c>
      <c r="G1317" s="12" t="s">
        <v>3439</v>
      </c>
      <c r="H1317" s="12" t="s">
        <v>3439</v>
      </c>
      <c r="I1317" s="12" t="s">
        <v>3439</v>
      </c>
      <c r="J1317" s="17" t="s">
        <v>3439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">
        <v>3439</v>
      </c>
      <c r="F1318" s="12" t="s">
        <v>3438</v>
      </c>
      <c r="G1318" s="12" t="s">
        <v>3439</v>
      </c>
      <c r="H1318" s="12" t="s">
        <v>3439</v>
      </c>
      <c r="I1318" s="12" t="s">
        <v>3439</v>
      </c>
      <c r="J1318" s="17" t="s">
        <v>3439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">
        <v>3438</v>
      </c>
      <c r="F1319" s="12" t="s">
        <v>3438</v>
      </c>
      <c r="G1319" s="12" t="s">
        <v>3439</v>
      </c>
      <c r="H1319" s="12" t="s">
        <v>3439</v>
      </c>
      <c r="I1319" s="12" t="s">
        <v>3439</v>
      </c>
      <c r="J1319" s="17" t="s">
        <v>3439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">
        <v>3438</v>
      </c>
      <c r="F1320" s="12" t="s">
        <v>3438</v>
      </c>
      <c r="G1320" s="12" t="s">
        <v>3439</v>
      </c>
      <c r="H1320" s="12" t="s">
        <v>3439</v>
      </c>
      <c r="I1320" s="12" t="s">
        <v>3439</v>
      </c>
      <c r="J1320" s="17" t="s">
        <v>3439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">
        <v>3438</v>
      </c>
      <c r="F1321" s="12" t="s">
        <v>3438</v>
      </c>
      <c r="G1321" s="12" t="s">
        <v>3439</v>
      </c>
      <c r="H1321" s="12" t="s">
        <v>3439</v>
      </c>
      <c r="I1321" s="12" t="s">
        <v>3439</v>
      </c>
      <c r="J1321" s="17" t="s">
        <v>3439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">
        <v>3438</v>
      </c>
      <c r="F1322" s="12" t="s">
        <v>3438</v>
      </c>
      <c r="G1322" s="12" t="s">
        <v>3439</v>
      </c>
      <c r="H1322" s="12" t="s">
        <v>3439</v>
      </c>
      <c r="I1322" s="12" t="s">
        <v>3439</v>
      </c>
      <c r="J1322" s="17" t="s">
        <v>3439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">
        <v>3439</v>
      </c>
      <c r="F1323" s="12" t="s">
        <v>3439</v>
      </c>
      <c r="G1323" s="12" t="s">
        <v>3439</v>
      </c>
      <c r="H1323" s="12" t="s">
        <v>3439</v>
      </c>
      <c r="I1323" s="12" t="s">
        <v>3439</v>
      </c>
      <c r="J1323" s="17" t="s">
        <v>3439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">
        <v>3438</v>
      </c>
      <c r="F1324" s="12" t="s">
        <v>3438</v>
      </c>
      <c r="G1324" s="12" t="s">
        <v>3439</v>
      </c>
      <c r="H1324" s="12" t="s">
        <v>3439</v>
      </c>
      <c r="I1324" s="12" t="s">
        <v>3439</v>
      </c>
      <c r="J1324" s="17" t="s">
        <v>3439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">
        <v>3438</v>
      </c>
      <c r="F1325" s="12" t="s">
        <v>3438</v>
      </c>
      <c r="G1325" s="12" t="s">
        <v>3439</v>
      </c>
      <c r="H1325" s="12" t="s">
        <v>3439</v>
      </c>
      <c r="I1325" s="12" t="s">
        <v>3439</v>
      </c>
      <c r="J1325" s="17" t="s">
        <v>3439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">
        <v>3438</v>
      </c>
      <c r="F1326" s="12" t="s">
        <v>3438</v>
      </c>
      <c r="G1326" s="12" t="s">
        <v>3439</v>
      </c>
      <c r="H1326" s="12" t="s">
        <v>3439</v>
      </c>
      <c r="I1326" s="12" t="s">
        <v>3439</v>
      </c>
      <c r="J1326" s="17" t="s">
        <v>3439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">
        <v>3438</v>
      </c>
      <c r="F1327" s="12" t="s">
        <v>3438</v>
      </c>
      <c r="G1327" s="12" t="s">
        <v>3439</v>
      </c>
      <c r="H1327" s="12" t="s">
        <v>3439</v>
      </c>
      <c r="I1327" s="12" t="s">
        <v>3439</v>
      </c>
      <c r="J1327" s="17" t="s">
        <v>3439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">
        <v>3438</v>
      </c>
      <c r="F1328" s="12" t="s">
        <v>3438</v>
      </c>
      <c r="G1328" s="12" t="s">
        <v>3439</v>
      </c>
      <c r="H1328" s="12" t="s">
        <v>3439</v>
      </c>
      <c r="I1328" s="12" t="s">
        <v>3439</v>
      </c>
      <c r="J1328" s="17" t="s">
        <v>3439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">
        <v>3438</v>
      </c>
      <c r="F1329" s="12" t="s">
        <v>3438</v>
      </c>
      <c r="G1329" s="12" t="s">
        <v>3439</v>
      </c>
      <c r="H1329" s="12" t="s">
        <v>3439</v>
      </c>
      <c r="I1329" s="12" t="s">
        <v>3439</v>
      </c>
      <c r="J1329" s="17" t="s">
        <v>3439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">
        <v>3438</v>
      </c>
      <c r="F1330" s="12" t="s">
        <v>3438</v>
      </c>
      <c r="G1330" s="12" t="s">
        <v>3439</v>
      </c>
      <c r="H1330" s="12" t="s">
        <v>3439</v>
      </c>
      <c r="I1330" s="12" t="s">
        <v>3439</v>
      </c>
      <c r="J1330" s="17" t="s">
        <v>3439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">
        <v>3438</v>
      </c>
      <c r="F1331" s="12" t="s">
        <v>3438</v>
      </c>
      <c r="G1331" s="12" t="s">
        <v>3439</v>
      </c>
      <c r="H1331" s="12" t="s">
        <v>3439</v>
      </c>
      <c r="I1331" s="12" t="s">
        <v>3439</v>
      </c>
      <c r="J1331" s="17" t="s">
        <v>3439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">
        <v>3438</v>
      </c>
      <c r="F1332" s="12" t="s">
        <v>3438</v>
      </c>
      <c r="G1332" s="12" t="s">
        <v>3439</v>
      </c>
      <c r="H1332" s="12" t="s">
        <v>3439</v>
      </c>
      <c r="I1332" s="12" t="s">
        <v>3439</v>
      </c>
      <c r="J1332" s="17" t="s">
        <v>3439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">
        <v>3438</v>
      </c>
      <c r="F1333" s="12" t="s">
        <v>3438</v>
      </c>
      <c r="G1333" s="12" t="s">
        <v>3439</v>
      </c>
      <c r="H1333" s="12" t="s">
        <v>3439</v>
      </c>
      <c r="I1333" s="12" t="s">
        <v>3439</v>
      </c>
      <c r="J1333" s="17" t="s">
        <v>3439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">
        <v>3438</v>
      </c>
      <c r="F1334" s="12" t="s">
        <v>3438</v>
      </c>
      <c r="G1334" s="12" t="s">
        <v>3439</v>
      </c>
      <c r="H1334" s="12" t="s">
        <v>3439</v>
      </c>
      <c r="I1334" s="12" t="s">
        <v>3439</v>
      </c>
      <c r="J1334" s="17" t="s">
        <v>3439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">
        <v>3438</v>
      </c>
      <c r="F1335" s="12" t="s">
        <v>3438</v>
      </c>
      <c r="G1335" s="12" t="s">
        <v>3439</v>
      </c>
      <c r="H1335" s="12" t="s">
        <v>3439</v>
      </c>
      <c r="I1335" s="12" t="s">
        <v>3439</v>
      </c>
      <c r="J1335" s="17" t="s">
        <v>3439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">
        <v>3438</v>
      </c>
      <c r="F1336" s="12" t="s">
        <v>3438</v>
      </c>
      <c r="G1336" s="12" t="s">
        <v>3439</v>
      </c>
      <c r="H1336" s="12" t="s">
        <v>3439</v>
      </c>
      <c r="I1336" s="12" t="s">
        <v>3439</v>
      </c>
      <c r="J1336" s="17" t="s">
        <v>3439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">
        <v>3438</v>
      </c>
      <c r="F1337" s="12" t="s">
        <v>3438</v>
      </c>
      <c r="G1337" s="12" t="s">
        <v>3439</v>
      </c>
      <c r="H1337" s="12" t="s">
        <v>3439</v>
      </c>
      <c r="I1337" s="12" t="s">
        <v>3439</v>
      </c>
      <c r="J1337" s="17" t="s">
        <v>3439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">
        <v>3438</v>
      </c>
      <c r="F1338" s="12" t="s">
        <v>3438</v>
      </c>
      <c r="G1338" s="12" t="s">
        <v>3439</v>
      </c>
      <c r="H1338" s="12" t="s">
        <v>3439</v>
      </c>
      <c r="I1338" s="12" t="s">
        <v>3439</v>
      </c>
      <c r="J1338" s="17" t="s">
        <v>3439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">
        <v>3438</v>
      </c>
      <c r="F1339" s="12" t="s">
        <v>3438</v>
      </c>
      <c r="G1339" s="12" t="s">
        <v>3439</v>
      </c>
      <c r="H1339" s="12" t="s">
        <v>3439</v>
      </c>
      <c r="I1339" s="12" t="s">
        <v>3439</v>
      </c>
      <c r="J1339" s="17" t="s">
        <v>3439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">
        <v>3438</v>
      </c>
      <c r="F1340" s="12" t="s">
        <v>3438</v>
      </c>
      <c r="G1340" s="12" t="s">
        <v>3439</v>
      </c>
      <c r="H1340" s="12" t="s">
        <v>3439</v>
      </c>
      <c r="I1340" s="12" t="s">
        <v>3439</v>
      </c>
      <c r="J1340" s="17" t="s">
        <v>3439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">
        <v>3438</v>
      </c>
      <c r="F1341" s="12" t="s">
        <v>3438</v>
      </c>
      <c r="G1341" s="12" t="s">
        <v>3439</v>
      </c>
      <c r="H1341" s="12" t="s">
        <v>3439</v>
      </c>
      <c r="I1341" s="12" t="s">
        <v>3439</v>
      </c>
      <c r="J1341" s="17" t="s">
        <v>3439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">
        <v>3439</v>
      </c>
      <c r="F1342" s="12" t="s">
        <v>3438</v>
      </c>
      <c r="G1342" s="12" t="s">
        <v>3439</v>
      </c>
      <c r="H1342" s="12" t="s">
        <v>3439</v>
      </c>
      <c r="I1342" s="12" t="s">
        <v>3439</v>
      </c>
      <c r="J1342" s="17" t="s">
        <v>3439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">
        <v>3438</v>
      </c>
      <c r="F1343" s="12" t="s">
        <v>3438</v>
      </c>
      <c r="G1343" s="12" t="s">
        <v>3439</v>
      </c>
      <c r="H1343" s="12" t="s">
        <v>3439</v>
      </c>
      <c r="I1343" s="12" t="s">
        <v>3439</v>
      </c>
      <c r="J1343" s="17" t="s">
        <v>3439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">
        <v>3438</v>
      </c>
      <c r="F1344" s="12" t="s">
        <v>3438</v>
      </c>
      <c r="G1344" s="12" t="s">
        <v>3439</v>
      </c>
      <c r="H1344" s="12" t="s">
        <v>3439</v>
      </c>
      <c r="I1344" s="12" t="s">
        <v>3439</v>
      </c>
      <c r="J1344" s="17" t="s">
        <v>3439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">
        <v>3438</v>
      </c>
      <c r="F1345" s="12" t="s">
        <v>3438</v>
      </c>
      <c r="G1345" s="12" t="s">
        <v>3439</v>
      </c>
      <c r="H1345" s="12" t="s">
        <v>3439</v>
      </c>
      <c r="I1345" s="12" t="s">
        <v>3439</v>
      </c>
      <c r="J1345" s="17" t="s">
        <v>3439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">
        <v>3438</v>
      </c>
      <c r="F1346" s="12" t="s">
        <v>3438</v>
      </c>
      <c r="G1346" s="12" t="s">
        <v>3439</v>
      </c>
      <c r="H1346" s="12" t="s">
        <v>3439</v>
      </c>
      <c r="I1346" s="12" t="s">
        <v>3439</v>
      </c>
      <c r="J1346" s="17" t="s">
        <v>3439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">
        <v>3439</v>
      </c>
      <c r="F1347" s="12" t="s">
        <v>3438</v>
      </c>
      <c r="G1347" s="12" t="s">
        <v>3439</v>
      </c>
      <c r="H1347" s="12" t="s">
        <v>3439</v>
      </c>
      <c r="I1347" s="12" t="s">
        <v>3439</v>
      </c>
      <c r="J1347" s="17" t="s">
        <v>3439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">
        <v>3439</v>
      </c>
      <c r="F1348" s="12" t="s">
        <v>3438</v>
      </c>
      <c r="G1348" s="12" t="s">
        <v>3439</v>
      </c>
      <c r="H1348" s="12" t="s">
        <v>3439</v>
      </c>
      <c r="I1348" s="12" t="s">
        <v>3439</v>
      </c>
      <c r="J1348" s="17" t="s">
        <v>3439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">
        <v>3438</v>
      </c>
      <c r="F1349" s="12" t="s">
        <v>3438</v>
      </c>
      <c r="G1349" s="12" t="s">
        <v>3439</v>
      </c>
      <c r="H1349" s="12" t="s">
        <v>3439</v>
      </c>
      <c r="I1349" s="12" t="s">
        <v>3439</v>
      </c>
      <c r="J1349" s="17" t="s">
        <v>3439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">
        <v>3439</v>
      </c>
      <c r="F1350" s="12" t="s">
        <v>3438</v>
      </c>
      <c r="G1350" s="12" t="s">
        <v>3439</v>
      </c>
      <c r="H1350" s="12" t="s">
        <v>3439</v>
      </c>
      <c r="I1350" s="12" t="s">
        <v>3439</v>
      </c>
      <c r="J1350" s="17" t="s">
        <v>3439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">
        <v>3439</v>
      </c>
      <c r="F1351" s="12" t="s">
        <v>3438</v>
      </c>
      <c r="G1351" s="12" t="s">
        <v>3439</v>
      </c>
      <c r="H1351" s="12" t="s">
        <v>3439</v>
      </c>
      <c r="I1351" s="12" t="s">
        <v>3439</v>
      </c>
      <c r="J1351" s="17" t="s">
        <v>3439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">
        <v>3439</v>
      </c>
      <c r="F1352" s="12" t="s">
        <v>3438</v>
      </c>
      <c r="G1352" s="12" t="s">
        <v>3439</v>
      </c>
      <c r="H1352" s="12" t="s">
        <v>3439</v>
      </c>
      <c r="I1352" s="12" t="s">
        <v>3439</v>
      </c>
      <c r="J1352" s="17" t="s">
        <v>3439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">
        <v>3438</v>
      </c>
      <c r="F1353" s="12" t="s">
        <v>3438</v>
      </c>
      <c r="G1353" s="12" t="s">
        <v>3439</v>
      </c>
      <c r="H1353" s="12" t="s">
        <v>3439</v>
      </c>
      <c r="I1353" s="12" t="s">
        <v>3439</v>
      </c>
      <c r="J1353" s="17" t="s">
        <v>3439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">
        <v>3438</v>
      </c>
      <c r="F1354" s="12" t="s">
        <v>3438</v>
      </c>
      <c r="G1354" s="12" t="s">
        <v>3439</v>
      </c>
      <c r="H1354" s="12" t="s">
        <v>3439</v>
      </c>
      <c r="I1354" s="12" t="s">
        <v>3439</v>
      </c>
      <c r="J1354" s="17" t="s">
        <v>3439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">
        <v>3439</v>
      </c>
      <c r="F1355" s="12" t="s">
        <v>3439</v>
      </c>
      <c r="G1355" s="12" t="s">
        <v>3439</v>
      </c>
      <c r="H1355" s="12" t="s">
        <v>3439</v>
      </c>
      <c r="I1355" s="12" t="s">
        <v>3439</v>
      </c>
      <c r="J1355" s="17" t="s">
        <v>3439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">
        <v>3439</v>
      </c>
      <c r="F1356" s="12" t="s">
        <v>3438</v>
      </c>
      <c r="G1356" s="12" t="s">
        <v>3439</v>
      </c>
      <c r="H1356" s="12" t="s">
        <v>3439</v>
      </c>
      <c r="I1356" s="12" t="s">
        <v>3439</v>
      </c>
      <c r="J1356" s="17" t="s">
        <v>3439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">
        <v>3439</v>
      </c>
      <c r="F1357" s="12" t="s">
        <v>3438</v>
      </c>
      <c r="G1357" s="12" t="s">
        <v>3439</v>
      </c>
      <c r="H1357" s="12" t="s">
        <v>3439</v>
      </c>
      <c r="I1357" s="12" t="s">
        <v>3439</v>
      </c>
      <c r="J1357" s="17" t="s">
        <v>3439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">
        <v>3438</v>
      </c>
      <c r="F1358" s="12" t="s">
        <v>3438</v>
      </c>
      <c r="G1358" s="12" t="s">
        <v>3439</v>
      </c>
      <c r="H1358" s="12" t="s">
        <v>3439</v>
      </c>
      <c r="I1358" s="12" t="s">
        <v>3439</v>
      </c>
      <c r="J1358" s="17" t="s">
        <v>3439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">
        <v>3438</v>
      </c>
      <c r="F1359" s="12" t="s">
        <v>3438</v>
      </c>
      <c r="G1359" s="12" t="s">
        <v>3439</v>
      </c>
      <c r="H1359" s="12" t="s">
        <v>3439</v>
      </c>
      <c r="I1359" s="12" t="s">
        <v>3439</v>
      </c>
      <c r="J1359" s="17" t="s">
        <v>3439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">
        <v>3438</v>
      </c>
      <c r="F1360" s="12" t="s">
        <v>3438</v>
      </c>
      <c r="G1360" s="12" t="s">
        <v>3439</v>
      </c>
      <c r="H1360" s="12" t="s">
        <v>3439</v>
      </c>
      <c r="I1360" s="12" t="s">
        <v>3439</v>
      </c>
      <c r="J1360" s="17" t="s">
        <v>3439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">
        <v>3438</v>
      </c>
      <c r="F1361" s="12" t="s">
        <v>3438</v>
      </c>
      <c r="G1361" s="12" t="s">
        <v>3439</v>
      </c>
      <c r="H1361" s="12" t="s">
        <v>3439</v>
      </c>
      <c r="I1361" s="12" t="s">
        <v>3439</v>
      </c>
      <c r="J1361" s="17" t="s">
        <v>3439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">
        <v>3438</v>
      </c>
      <c r="F1362" s="12" t="s">
        <v>3438</v>
      </c>
      <c r="G1362" s="12" t="s">
        <v>3439</v>
      </c>
      <c r="H1362" s="12" t="s">
        <v>3439</v>
      </c>
      <c r="I1362" s="12" t="s">
        <v>3439</v>
      </c>
      <c r="J1362" s="17" t="s">
        <v>3439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">
        <v>3439</v>
      </c>
      <c r="F1363" s="12" t="s">
        <v>3438</v>
      </c>
      <c r="G1363" s="12" t="s">
        <v>3439</v>
      </c>
      <c r="H1363" s="12" t="s">
        <v>3439</v>
      </c>
      <c r="I1363" s="12" t="s">
        <v>3439</v>
      </c>
      <c r="J1363" s="17" t="s">
        <v>3439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">
        <v>3439</v>
      </c>
      <c r="F1364" s="12" t="s">
        <v>3439</v>
      </c>
      <c r="G1364" s="12" t="s">
        <v>3439</v>
      </c>
      <c r="H1364" s="12" t="s">
        <v>3439</v>
      </c>
      <c r="I1364" s="12" t="s">
        <v>3439</v>
      </c>
      <c r="J1364" s="17" t="s">
        <v>3439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">
        <v>3439</v>
      </c>
      <c r="F1365" s="12" t="s">
        <v>3438</v>
      </c>
      <c r="G1365" s="12" t="s">
        <v>3439</v>
      </c>
      <c r="H1365" s="12" t="s">
        <v>3439</v>
      </c>
      <c r="I1365" s="12" t="s">
        <v>3439</v>
      </c>
      <c r="J1365" s="17" t="s">
        <v>3439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">
        <v>3438</v>
      </c>
      <c r="F1366" s="12" t="s">
        <v>3438</v>
      </c>
      <c r="G1366" s="12" t="s">
        <v>3439</v>
      </c>
      <c r="H1366" s="12" t="s">
        <v>3439</v>
      </c>
      <c r="I1366" s="12" t="s">
        <v>3439</v>
      </c>
      <c r="J1366" s="17" t="s">
        <v>3439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">
        <v>3439</v>
      </c>
      <c r="F1367" s="12" t="s">
        <v>3438</v>
      </c>
      <c r="G1367" s="12" t="s">
        <v>3439</v>
      </c>
      <c r="H1367" s="12" t="s">
        <v>3439</v>
      </c>
      <c r="I1367" s="12" t="s">
        <v>3439</v>
      </c>
      <c r="J1367" s="17" t="s">
        <v>3439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">
        <v>3439</v>
      </c>
      <c r="F1368" s="12" t="s">
        <v>3438</v>
      </c>
      <c r="G1368" s="12" t="s">
        <v>3439</v>
      </c>
      <c r="H1368" s="12" t="s">
        <v>3439</v>
      </c>
      <c r="I1368" s="12" t="s">
        <v>3439</v>
      </c>
      <c r="J1368" s="17" t="s">
        <v>3439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">
        <v>3439</v>
      </c>
      <c r="F1369" s="12" t="s">
        <v>3439</v>
      </c>
      <c r="G1369" s="12" t="s">
        <v>3439</v>
      </c>
      <c r="H1369" s="12" t="s">
        <v>3439</v>
      </c>
      <c r="I1369" s="12" t="s">
        <v>3439</v>
      </c>
      <c r="J1369" s="17" t="s">
        <v>3439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">
        <v>3438</v>
      </c>
      <c r="F1370" s="12" t="s">
        <v>3438</v>
      </c>
      <c r="G1370" s="12" t="s">
        <v>3439</v>
      </c>
      <c r="H1370" s="12" t="s">
        <v>3439</v>
      </c>
      <c r="I1370" s="12" t="s">
        <v>3439</v>
      </c>
      <c r="J1370" s="17" t="s">
        <v>3439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">
        <v>3439</v>
      </c>
      <c r="F1371" s="12" t="s">
        <v>3438</v>
      </c>
      <c r="G1371" s="12" t="s">
        <v>3439</v>
      </c>
      <c r="H1371" s="12" t="s">
        <v>3439</v>
      </c>
      <c r="I1371" s="12" t="s">
        <v>3439</v>
      </c>
      <c r="J1371" s="17" t="s">
        <v>3439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">
        <v>3439</v>
      </c>
      <c r="F1372" s="12" t="s">
        <v>3438</v>
      </c>
      <c r="G1372" s="12" t="s">
        <v>3439</v>
      </c>
      <c r="H1372" s="12" t="s">
        <v>3439</v>
      </c>
      <c r="I1372" s="12" t="s">
        <v>3439</v>
      </c>
      <c r="J1372" s="17" t="s">
        <v>3439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">
        <v>3439</v>
      </c>
      <c r="F1373" s="12" t="s">
        <v>3438</v>
      </c>
      <c r="G1373" s="12" t="s">
        <v>3439</v>
      </c>
      <c r="H1373" s="12" t="s">
        <v>3439</v>
      </c>
      <c r="I1373" s="12" t="s">
        <v>3439</v>
      </c>
      <c r="J1373" s="17" t="s">
        <v>3439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">
        <v>3438</v>
      </c>
      <c r="F1374" s="12" t="s">
        <v>3438</v>
      </c>
      <c r="G1374" s="12" t="s">
        <v>3439</v>
      </c>
      <c r="H1374" s="12" t="s">
        <v>3439</v>
      </c>
      <c r="I1374" s="12" t="s">
        <v>3439</v>
      </c>
      <c r="J1374" s="17" t="s">
        <v>3439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">
        <v>3439</v>
      </c>
      <c r="F1375" s="12" t="s">
        <v>3438</v>
      </c>
      <c r="G1375" s="12" t="s">
        <v>3439</v>
      </c>
      <c r="H1375" s="12" t="s">
        <v>3439</v>
      </c>
      <c r="I1375" s="12" t="s">
        <v>3439</v>
      </c>
      <c r="J1375" s="17" t="s">
        <v>3439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">
        <v>3438</v>
      </c>
      <c r="F1376" s="12" t="s">
        <v>3438</v>
      </c>
      <c r="G1376" s="12" t="s">
        <v>3439</v>
      </c>
      <c r="H1376" s="12" t="s">
        <v>3439</v>
      </c>
      <c r="I1376" s="12" t="s">
        <v>3439</v>
      </c>
      <c r="J1376" s="17" t="s">
        <v>3439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">
        <v>3438</v>
      </c>
      <c r="F1377" s="12" t="s">
        <v>3438</v>
      </c>
      <c r="G1377" s="12" t="s">
        <v>3439</v>
      </c>
      <c r="H1377" s="12" t="s">
        <v>3439</v>
      </c>
      <c r="I1377" s="12" t="s">
        <v>3439</v>
      </c>
      <c r="J1377" s="17" t="s">
        <v>3439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">
        <v>3438</v>
      </c>
      <c r="F1378" s="12" t="s">
        <v>3438</v>
      </c>
      <c r="G1378" s="12" t="s">
        <v>3439</v>
      </c>
      <c r="H1378" s="12" t="s">
        <v>3439</v>
      </c>
      <c r="I1378" s="12" t="s">
        <v>3439</v>
      </c>
      <c r="J1378" s="17" t="s">
        <v>3439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">
        <v>3438</v>
      </c>
      <c r="F1379" s="12" t="s">
        <v>3438</v>
      </c>
      <c r="G1379" s="12" t="s">
        <v>3439</v>
      </c>
      <c r="H1379" s="12" t="s">
        <v>3439</v>
      </c>
      <c r="I1379" s="12" t="s">
        <v>3439</v>
      </c>
      <c r="J1379" s="17" t="s">
        <v>3439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">
        <v>3438</v>
      </c>
      <c r="F1380" s="12" t="s">
        <v>3438</v>
      </c>
      <c r="G1380" s="12" t="s">
        <v>3439</v>
      </c>
      <c r="H1380" s="12" t="s">
        <v>3439</v>
      </c>
      <c r="I1380" s="12" t="s">
        <v>3439</v>
      </c>
      <c r="J1380" s="17" t="s">
        <v>3439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">
        <v>3438</v>
      </c>
      <c r="F1381" s="12" t="s">
        <v>3438</v>
      </c>
      <c r="G1381" s="12" t="s">
        <v>3439</v>
      </c>
      <c r="H1381" s="12" t="s">
        <v>3439</v>
      </c>
      <c r="I1381" s="12" t="s">
        <v>3439</v>
      </c>
      <c r="J1381" s="17" t="s">
        <v>3439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">
        <v>3438</v>
      </c>
      <c r="F1382" s="12" t="s">
        <v>3438</v>
      </c>
      <c r="G1382" s="12" t="s">
        <v>3439</v>
      </c>
      <c r="H1382" s="12" t="s">
        <v>3439</v>
      </c>
      <c r="I1382" s="12" t="s">
        <v>3439</v>
      </c>
      <c r="J1382" s="17" t="s">
        <v>3439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">
        <v>3438</v>
      </c>
      <c r="F1383" s="12" t="s">
        <v>3438</v>
      </c>
      <c r="G1383" s="12" t="s">
        <v>3439</v>
      </c>
      <c r="H1383" s="12" t="s">
        <v>3439</v>
      </c>
      <c r="I1383" s="12" t="s">
        <v>3439</v>
      </c>
      <c r="J1383" s="17" t="s">
        <v>3439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">
        <v>3438</v>
      </c>
      <c r="F1384" s="12" t="s">
        <v>3438</v>
      </c>
      <c r="G1384" s="12" t="s">
        <v>3439</v>
      </c>
      <c r="H1384" s="12" t="s">
        <v>3439</v>
      </c>
      <c r="I1384" s="12" t="s">
        <v>3439</v>
      </c>
      <c r="J1384" s="17" t="s">
        <v>3439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">
        <v>3439</v>
      </c>
      <c r="F1385" s="12" t="s">
        <v>3438</v>
      </c>
      <c r="G1385" s="12" t="s">
        <v>3439</v>
      </c>
      <c r="H1385" s="12" t="s">
        <v>3439</v>
      </c>
      <c r="I1385" s="12" t="s">
        <v>3439</v>
      </c>
      <c r="J1385" s="17" t="s">
        <v>3439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">
        <v>3438</v>
      </c>
      <c r="F1386" s="12" t="s">
        <v>3438</v>
      </c>
      <c r="G1386" s="12" t="s">
        <v>3439</v>
      </c>
      <c r="H1386" s="12" t="s">
        <v>3439</v>
      </c>
      <c r="I1386" s="12" t="s">
        <v>3439</v>
      </c>
      <c r="J1386" s="17" t="s">
        <v>3439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">
        <v>3439</v>
      </c>
      <c r="F1387" s="12" t="s">
        <v>3438</v>
      </c>
      <c r="G1387" s="12" t="s">
        <v>3439</v>
      </c>
      <c r="H1387" s="12" t="s">
        <v>3439</v>
      </c>
      <c r="I1387" s="12" t="s">
        <v>3439</v>
      </c>
      <c r="J1387" s="17" t="s">
        <v>3439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">
        <v>3438</v>
      </c>
      <c r="F1388" s="12" t="s">
        <v>3438</v>
      </c>
      <c r="G1388" s="12" t="s">
        <v>3439</v>
      </c>
      <c r="H1388" s="12" t="s">
        <v>3439</v>
      </c>
      <c r="I1388" s="12" t="s">
        <v>3439</v>
      </c>
      <c r="J1388" s="17" t="s">
        <v>3439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">
        <v>3438</v>
      </c>
      <c r="F1389" s="12" t="s">
        <v>3438</v>
      </c>
      <c r="G1389" s="12" t="s">
        <v>3439</v>
      </c>
      <c r="H1389" s="12" t="s">
        <v>3439</v>
      </c>
      <c r="I1389" s="12" t="s">
        <v>3439</v>
      </c>
      <c r="J1389" s="17" t="s">
        <v>3439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">
        <v>3438</v>
      </c>
      <c r="F1390" s="12" t="s">
        <v>3438</v>
      </c>
      <c r="G1390" s="12" t="s">
        <v>3439</v>
      </c>
      <c r="H1390" s="12" t="s">
        <v>3439</v>
      </c>
      <c r="I1390" s="12" t="s">
        <v>3439</v>
      </c>
      <c r="J1390" s="17" t="s">
        <v>3439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">
        <v>3438</v>
      </c>
      <c r="F1391" s="12" t="s">
        <v>3438</v>
      </c>
      <c r="G1391" s="12" t="s">
        <v>3439</v>
      </c>
      <c r="H1391" s="12" t="s">
        <v>3439</v>
      </c>
      <c r="I1391" s="12" t="s">
        <v>3439</v>
      </c>
      <c r="J1391" s="17" t="s">
        <v>3439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">
        <v>3439</v>
      </c>
      <c r="F1392" s="12" t="s">
        <v>3439</v>
      </c>
      <c r="G1392" s="12" t="s">
        <v>3439</v>
      </c>
      <c r="H1392" s="12" t="s">
        <v>3439</v>
      </c>
      <c r="I1392" s="12" t="s">
        <v>3439</v>
      </c>
      <c r="J1392" s="17" t="s">
        <v>3439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">
        <v>3438</v>
      </c>
      <c r="F1393" s="12" t="s">
        <v>3438</v>
      </c>
      <c r="G1393" s="12" t="s">
        <v>3439</v>
      </c>
      <c r="H1393" s="12" t="s">
        <v>3439</v>
      </c>
      <c r="I1393" s="12" t="s">
        <v>3439</v>
      </c>
      <c r="J1393" s="17" t="s">
        <v>3439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">
        <v>3439</v>
      </c>
      <c r="F1394" s="12" t="s">
        <v>3438</v>
      </c>
      <c r="G1394" s="12" t="s">
        <v>3439</v>
      </c>
      <c r="H1394" s="12" t="s">
        <v>3439</v>
      </c>
      <c r="I1394" s="12" t="s">
        <v>3439</v>
      </c>
      <c r="J1394" s="17" t="s">
        <v>3439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">
        <v>3438</v>
      </c>
      <c r="F1395" s="12" t="s">
        <v>3438</v>
      </c>
      <c r="G1395" s="12" t="s">
        <v>3439</v>
      </c>
      <c r="H1395" s="12" t="s">
        <v>3439</v>
      </c>
      <c r="I1395" s="12" t="s">
        <v>3439</v>
      </c>
      <c r="J1395" s="17" t="s">
        <v>3439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">
        <v>3439</v>
      </c>
      <c r="F1396" s="12" t="s">
        <v>3438</v>
      </c>
      <c r="G1396" s="12" t="s">
        <v>3439</v>
      </c>
      <c r="H1396" s="12" t="s">
        <v>3439</v>
      </c>
      <c r="I1396" s="12" t="s">
        <v>3439</v>
      </c>
      <c r="J1396" s="17" t="s">
        <v>3439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">
        <v>3438</v>
      </c>
      <c r="F1397" s="12" t="s">
        <v>3438</v>
      </c>
      <c r="G1397" s="12" t="s">
        <v>3439</v>
      </c>
      <c r="H1397" s="12" t="s">
        <v>3439</v>
      </c>
      <c r="I1397" s="12" t="s">
        <v>3439</v>
      </c>
      <c r="J1397" s="17" t="s">
        <v>3439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">
        <v>3439</v>
      </c>
      <c r="F1398" s="12" t="s">
        <v>3438</v>
      </c>
      <c r="G1398" s="12" t="s">
        <v>3439</v>
      </c>
      <c r="H1398" s="12" t="s">
        <v>3439</v>
      </c>
      <c r="I1398" s="12" t="s">
        <v>3439</v>
      </c>
      <c r="J1398" s="17" t="s">
        <v>3439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">
        <v>3439</v>
      </c>
      <c r="F1399" s="12" t="s">
        <v>3439</v>
      </c>
      <c r="G1399" s="12" t="s">
        <v>3439</v>
      </c>
      <c r="H1399" s="12" t="s">
        <v>3439</v>
      </c>
      <c r="I1399" s="12" t="s">
        <v>3439</v>
      </c>
      <c r="J1399" s="17" t="s">
        <v>3439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">
        <v>3438</v>
      </c>
      <c r="F1400" s="12" t="s">
        <v>3438</v>
      </c>
      <c r="G1400" s="12" t="s">
        <v>3439</v>
      </c>
      <c r="H1400" s="12" t="s">
        <v>3439</v>
      </c>
      <c r="I1400" s="12" t="s">
        <v>3439</v>
      </c>
      <c r="J1400" s="17" t="s">
        <v>3439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">
        <v>3438</v>
      </c>
      <c r="F1401" s="12" t="s">
        <v>3438</v>
      </c>
      <c r="G1401" s="12" t="s">
        <v>3439</v>
      </c>
      <c r="H1401" s="12" t="s">
        <v>3439</v>
      </c>
      <c r="I1401" s="12" t="s">
        <v>3439</v>
      </c>
      <c r="J1401" s="17" t="s">
        <v>3439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">
        <v>3438</v>
      </c>
      <c r="F1402" s="12" t="s">
        <v>3438</v>
      </c>
      <c r="G1402" s="12" t="s">
        <v>3439</v>
      </c>
      <c r="H1402" s="12" t="s">
        <v>3439</v>
      </c>
      <c r="I1402" s="12" t="s">
        <v>3439</v>
      </c>
      <c r="J1402" s="17" t="s">
        <v>3439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">
        <v>3438</v>
      </c>
      <c r="F1403" s="12" t="s">
        <v>3438</v>
      </c>
      <c r="G1403" s="12" t="s">
        <v>3439</v>
      </c>
      <c r="H1403" s="12" t="s">
        <v>3439</v>
      </c>
      <c r="I1403" s="12" t="s">
        <v>3439</v>
      </c>
      <c r="J1403" s="17" t="s">
        <v>3439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">
        <v>3438</v>
      </c>
      <c r="F1404" s="12" t="s">
        <v>3438</v>
      </c>
      <c r="G1404" s="12" t="s">
        <v>3439</v>
      </c>
      <c r="H1404" s="12" t="s">
        <v>3439</v>
      </c>
      <c r="I1404" s="12" t="s">
        <v>3439</v>
      </c>
      <c r="J1404" s="17" t="s">
        <v>3439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">
        <v>3438</v>
      </c>
      <c r="F1405" s="12" t="s">
        <v>3438</v>
      </c>
      <c r="G1405" s="12" t="s">
        <v>3439</v>
      </c>
      <c r="H1405" s="12" t="s">
        <v>3439</v>
      </c>
      <c r="I1405" s="12" t="s">
        <v>3439</v>
      </c>
      <c r="J1405" s="17" t="s">
        <v>3439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">
        <v>3438</v>
      </c>
      <c r="F1406" s="12" t="s">
        <v>3438</v>
      </c>
      <c r="G1406" s="12" t="s">
        <v>3439</v>
      </c>
      <c r="H1406" s="12" t="s">
        <v>3439</v>
      </c>
      <c r="I1406" s="12" t="s">
        <v>3439</v>
      </c>
      <c r="J1406" s="17" t="s">
        <v>3439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">
        <v>3439</v>
      </c>
      <c r="F1407" s="12" t="s">
        <v>3438</v>
      </c>
      <c r="G1407" s="12" t="s">
        <v>3439</v>
      </c>
      <c r="H1407" s="12" t="s">
        <v>3439</v>
      </c>
      <c r="I1407" s="12" t="s">
        <v>3439</v>
      </c>
      <c r="J1407" s="17" t="s">
        <v>3439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">
        <v>3439</v>
      </c>
      <c r="F1408" s="12" t="s">
        <v>3438</v>
      </c>
      <c r="G1408" s="12" t="s">
        <v>3439</v>
      </c>
      <c r="H1408" s="12" t="s">
        <v>3439</v>
      </c>
      <c r="I1408" s="12" t="s">
        <v>3439</v>
      </c>
      <c r="J1408" s="17" t="s">
        <v>3439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">
        <v>3438</v>
      </c>
      <c r="F1409" s="12" t="s">
        <v>3438</v>
      </c>
      <c r="G1409" s="12" t="s">
        <v>3439</v>
      </c>
      <c r="H1409" s="12" t="s">
        <v>3439</v>
      </c>
      <c r="I1409" s="12" t="s">
        <v>3439</v>
      </c>
      <c r="J1409" s="17" t="s">
        <v>3439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">
        <v>3439</v>
      </c>
      <c r="F1410" s="12" t="s">
        <v>3438</v>
      </c>
      <c r="G1410" s="12" t="s">
        <v>3439</v>
      </c>
      <c r="H1410" s="12" t="s">
        <v>3439</v>
      </c>
      <c r="I1410" s="12" t="s">
        <v>3439</v>
      </c>
      <c r="J1410" s="17" t="s">
        <v>3439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">
        <v>3438</v>
      </c>
      <c r="F1411" s="12" t="s">
        <v>3438</v>
      </c>
      <c r="G1411" s="12" t="s">
        <v>3439</v>
      </c>
      <c r="H1411" s="12" t="s">
        <v>3439</v>
      </c>
      <c r="I1411" s="12" t="s">
        <v>3439</v>
      </c>
      <c r="J1411" s="17" t="s">
        <v>3439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">
        <v>3438</v>
      </c>
      <c r="F1412" s="12" t="s">
        <v>3438</v>
      </c>
      <c r="G1412" s="12" t="s">
        <v>3439</v>
      </c>
      <c r="H1412" s="12" t="s">
        <v>3439</v>
      </c>
      <c r="I1412" s="12" t="s">
        <v>3439</v>
      </c>
      <c r="J1412" s="17" t="s">
        <v>3439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">
        <v>3439</v>
      </c>
      <c r="F1413" s="12" t="s">
        <v>3438</v>
      </c>
      <c r="G1413" s="12" t="s">
        <v>3439</v>
      </c>
      <c r="H1413" s="12" t="s">
        <v>3439</v>
      </c>
      <c r="I1413" s="12" t="s">
        <v>3439</v>
      </c>
      <c r="J1413" s="17" t="s">
        <v>3439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">
        <v>3439</v>
      </c>
      <c r="F1414" s="12" t="s">
        <v>3439</v>
      </c>
      <c r="G1414" s="12" t="s">
        <v>3439</v>
      </c>
      <c r="H1414" s="12" t="s">
        <v>3439</v>
      </c>
      <c r="I1414" s="12" t="s">
        <v>3439</v>
      </c>
      <c r="J1414" s="17" t="s">
        <v>3439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">
        <v>3438</v>
      </c>
      <c r="F1415" s="12" t="s">
        <v>3438</v>
      </c>
      <c r="G1415" s="12" t="s">
        <v>3439</v>
      </c>
      <c r="H1415" s="12" t="s">
        <v>3439</v>
      </c>
      <c r="I1415" s="12" t="s">
        <v>3439</v>
      </c>
      <c r="J1415" s="17" t="s">
        <v>3439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">
        <v>3439</v>
      </c>
      <c r="F1416" s="12" t="s">
        <v>3439</v>
      </c>
      <c r="G1416" s="12" t="s">
        <v>3439</v>
      </c>
      <c r="H1416" s="12" t="s">
        <v>3439</v>
      </c>
      <c r="I1416" s="12" t="s">
        <v>3439</v>
      </c>
      <c r="J1416" s="17" t="s">
        <v>3439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">
        <v>3439</v>
      </c>
      <c r="F1417" s="12" t="s">
        <v>3438</v>
      </c>
      <c r="G1417" s="12" t="s">
        <v>3439</v>
      </c>
      <c r="H1417" s="12" t="s">
        <v>3439</v>
      </c>
      <c r="I1417" s="12" t="s">
        <v>3439</v>
      </c>
      <c r="J1417" s="17" t="s">
        <v>3439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">
        <v>3438</v>
      </c>
      <c r="F1418" s="12" t="s">
        <v>3438</v>
      </c>
      <c r="G1418" s="12" t="s">
        <v>3439</v>
      </c>
      <c r="H1418" s="12" t="s">
        <v>3439</v>
      </c>
      <c r="I1418" s="12" t="s">
        <v>3439</v>
      </c>
      <c r="J1418" s="17" t="s">
        <v>3439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">
        <v>3438</v>
      </c>
      <c r="F1419" s="12" t="s">
        <v>3438</v>
      </c>
      <c r="G1419" s="12" t="s">
        <v>3439</v>
      </c>
      <c r="H1419" s="12" t="s">
        <v>3439</v>
      </c>
      <c r="I1419" s="12" t="s">
        <v>3439</v>
      </c>
      <c r="J1419" s="17" t="s">
        <v>3439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">
        <v>3438</v>
      </c>
      <c r="F1420" s="12" t="s">
        <v>3438</v>
      </c>
      <c r="G1420" s="12" t="s">
        <v>3439</v>
      </c>
      <c r="H1420" s="12" t="s">
        <v>3439</v>
      </c>
      <c r="I1420" s="12" t="s">
        <v>3439</v>
      </c>
      <c r="J1420" s="17" t="s">
        <v>3439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">
        <v>3439</v>
      </c>
      <c r="F1421" s="12" t="s">
        <v>3438</v>
      </c>
      <c r="G1421" s="12" t="s">
        <v>3439</v>
      </c>
      <c r="H1421" s="12" t="s">
        <v>3439</v>
      </c>
      <c r="I1421" s="12" t="s">
        <v>3439</v>
      </c>
      <c r="J1421" s="17" t="s">
        <v>3439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">
        <v>3439</v>
      </c>
      <c r="F1422" s="12" t="s">
        <v>3438</v>
      </c>
      <c r="G1422" s="12" t="s">
        <v>3439</v>
      </c>
      <c r="H1422" s="12" t="s">
        <v>3439</v>
      </c>
      <c r="I1422" s="12" t="s">
        <v>3439</v>
      </c>
      <c r="J1422" s="17" t="s">
        <v>3439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">
        <v>3438</v>
      </c>
      <c r="F1423" s="12" t="s">
        <v>3438</v>
      </c>
      <c r="G1423" s="12" t="s">
        <v>3439</v>
      </c>
      <c r="H1423" s="12" t="s">
        <v>3439</v>
      </c>
      <c r="I1423" s="12" t="s">
        <v>3439</v>
      </c>
      <c r="J1423" s="17" t="s">
        <v>3439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">
        <v>3438</v>
      </c>
      <c r="F1424" s="12" t="s">
        <v>3438</v>
      </c>
      <c r="G1424" s="12" t="s">
        <v>3439</v>
      </c>
      <c r="H1424" s="12" t="s">
        <v>3439</v>
      </c>
      <c r="I1424" s="12" t="s">
        <v>3439</v>
      </c>
      <c r="J1424" s="17" t="s">
        <v>3439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">
        <v>3438</v>
      </c>
      <c r="F1425" s="12" t="s">
        <v>3438</v>
      </c>
      <c r="G1425" s="12" t="s">
        <v>3439</v>
      </c>
      <c r="H1425" s="12" t="s">
        <v>3439</v>
      </c>
      <c r="I1425" s="12" t="s">
        <v>3439</v>
      </c>
      <c r="J1425" s="17" t="s">
        <v>3439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">
        <v>3439</v>
      </c>
      <c r="F1426" s="12" t="s">
        <v>3438</v>
      </c>
      <c r="G1426" s="12" t="s">
        <v>3439</v>
      </c>
      <c r="H1426" s="12" t="s">
        <v>3439</v>
      </c>
      <c r="I1426" s="12" t="s">
        <v>3439</v>
      </c>
      <c r="J1426" s="17" t="s">
        <v>3439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">
        <v>3438</v>
      </c>
      <c r="F1427" s="12" t="s">
        <v>3438</v>
      </c>
      <c r="G1427" s="12" t="s">
        <v>3439</v>
      </c>
      <c r="H1427" s="12" t="s">
        <v>3439</v>
      </c>
      <c r="I1427" s="12" t="s">
        <v>3439</v>
      </c>
      <c r="J1427" s="17" t="s">
        <v>3439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">
        <v>3438</v>
      </c>
      <c r="F1428" s="12" t="s">
        <v>3438</v>
      </c>
      <c r="G1428" s="12" t="s">
        <v>3439</v>
      </c>
      <c r="H1428" s="12" t="s">
        <v>3439</v>
      </c>
      <c r="I1428" s="12" t="s">
        <v>3439</v>
      </c>
      <c r="J1428" s="17" t="s">
        <v>3439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">
        <v>3439</v>
      </c>
      <c r="F1429" s="12" t="s">
        <v>3439</v>
      </c>
      <c r="G1429" s="12" t="s">
        <v>3439</v>
      </c>
      <c r="H1429" s="12" t="s">
        <v>3439</v>
      </c>
      <c r="I1429" s="12" t="s">
        <v>3439</v>
      </c>
      <c r="J1429" s="17" t="s">
        <v>3439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">
        <v>3439</v>
      </c>
      <c r="F1430" s="12" t="s">
        <v>3438</v>
      </c>
      <c r="G1430" s="12" t="s">
        <v>3439</v>
      </c>
      <c r="H1430" s="12" t="s">
        <v>3439</v>
      </c>
      <c r="I1430" s="12" t="s">
        <v>3439</v>
      </c>
      <c r="J1430" s="17" t="s">
        <v>3439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">
        <v>3439</v>
      </c>
      <c r="F1431" s="12" t="s">
        <v>3438</v>
      </c>
      <c r="G1431" s="12" t="s">
        <v>3439</v>
      </c>
      <c r="H1431" s="12" t="s">
        <v>3439</v>
      </c>
      <c r="I1431" s="12" t="s">
        <v>3439</v>
      </c>
      <c r="J1431" s="17" t="s">
        <v>3439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">
        <v>3438</v>
      </c>
      <c r="F1432" s="12" t="s">
        <v>3438</v>
      </c>
      <c r="G1432" s="12" t="s">
        <v>3439</v>
      </c>
      <c r="H1432" s="12" t="s">
        <v>3439</v>
      </c>
      <c r="I1432" s="12" t="s">
        <v>3439</v>
      </c>
      <c r="J1432" s="17" t="s">
        <v>3439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">
        <v>3438</v>
      </c>
      <c r="F1433" s="12" t="s">
        <v>3438</v>
      </c>
      <c r="G1433" s="12" t="s">
        <v>3439</v>
      </c>
      <c r="H1433" s="12" t="s">
        <v>3439</v>
      </c>
      <c r="I1433" s="12" t="s">
        <v>3439</v>
      </c>
      <c r="J1433" s="17" t="s">
        <v>3439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">
        <v>3438</v>
      </c>
      <c r="F1434" s="12" t="s">
        <v>3438</v>
      </c>
      <c r="G1434" s="12" t="s">
        <v>3439</v>
      </c>
      <c r="H1434" s="12" t="s">
        <v>3439</v>
      </c>
      <c r="I1434" s="12" t="s">
        <v>3439</v>
      </c>
      <c r="J1434" s="17" t="s">
        <v>3439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">
        <v>3438</v>
      </c>
      <c r="F1435" s="12" t="s">
        <v>3438</v>
      </c>
      <c r="G1435" s="12" t="s">
        <v>3439</v>
      </c>
      <c r="H1435" s="12" t="s">
        <v>3439</v>
      </c>
      <c r="I1435" s="12" t="s">
        <v>3439</v>
      </c>
      <c r="J1435" s="17" t="s">
        <v>3439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">
        <v>3439</v>
      </c>
      <c r="F1436" s="12" t="s">
        <v>3438</v>
      </c>
      <c r="G1436" s="12" t="s">
        <v>3439</v>
      </c>
      <c r="H1436" s="12" t="s">
        <v>3439</v>
      </c>
      <c r="I1436" s="12" t="s">
        <v>3439</v>
      </c>
      <c r="J1436" s="17" t="s">
        <v>3439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">
        <v>3438</v>
      </c>
      <c r="F1437" s="12" t="s">
        <v>3438</v>
      </c>
      <c r="G1437" s="12" t="s">
        <v>3439</v>
      </c>
      <c r="H1437" s="12" t="s">
        <v>3439</v>
      </c>
      <c r="I1437" s="12" t="s">
        <v>3439</v>
      </c>
      <c r="J1437" s="17" t="s">
        <v>3439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">
        <v>3438</v>
      </c>
      <c r="F1438" s="12" t="s">
        <v>3438</v>
      </c>
      <c r="G1438" s="12" t="s">
        <v>3439</v>
      </c>
      <c r="H1438" s="12" t="s">
        <v>3439</v>
      </c>
      <c r="I1438" s="12" t="s">
        <v>3439</v>
      </c>
      <c r="J1438" s="17" t="s">
        <v>3439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">
        <v>3438</v>
      </c>
      <c r="F1439" s="12" t="s">
        <v>3438</v>
      </c>
      <c r="G1439" s="12" t="s">
        <v>3439</v>
      </c>
      <c r="H1439" s="12" t="s">
        <v>3439</v>
      </c>
      <c r="I1439" s="12" t="s">
        <v>3439</v>
      </c>
      <c r="J1439" s="17" t="s">
        <v>3439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">
        <v>3439</v>
      </c>
      <c r="F1440" s="12" t="s">
        <v>3438</v>
      </c>
      <c r="G1440" s="12" t="s">
        <v>3439</v>
      </c>
      <c r="H1440" s="12" t="s">
        <v>3439</v>
      </c>
      <c r="I1440" s="12" t="s">
        <v>3439</v>
      </c>
      <c r="J1440" s="17" t="s">
        <v>3439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">
        <v>3438</v>
      </c>
      <c r="F1441" s="12" t="s">
        <v>3438</v>
      </c>
      <c r="G1441" s="12" t="s">
        <v>3439</v>
      </c>
      <c r="H1441" s="12" t="s">
        <v>3439</v>
      </c>
      <c r="I1441" s="12" t="s">
        <v>3439</v>
      </c>
      <c r="J1441" s="17" t="s">
        <v>3439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">
        <v>3438</v>
      </c>
      <c r="F1442" s="12" t="s">
        <v>3438</v>
      </c>
      <c r="G1442" s="12" t="s">
        <v>3439</v>
      </c>
      <c r="H1442" s="12" t="s">
        <v>3439</v>
      </c>
      <c r="I1442" s="12" t="s">
        <v>3439</v>
      </c>
      <c r="J1442" s="17" t="s">
        <v>3439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">
        <v>3438</v>
      </c>
      <c r="F1443" s="12" t="s">
        <v>3438</v>
      </c>
      <c r="G1443" s="12" t="s">
        <v>3439</v>
      </c>
      <c r="H1443" s="12" t="s">
        <v>3439</v>
      </c>
      <c r="I1443" s="12" t="s">
        <v>3439</v>
      </c>
      <c r="J1443" s="17" t="s">
        <v>3439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">
        <v>3438</v>
      </c>
      <c r="F1444" s="12" t="s">
        <v>3438</v>
      </c>
      <c r="G1444" s="12" t="s">
        <v>3439</v>
      </c>
      <c r="H1444" s="12" t="s">
        <v>3439</v>
      </c>
      <c r="I1444" s="12" t="s">
        <v>3439</v>
      </c>
      <c r="J1444" s="17" t="s">
        <v>3439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">
        <v>3438</v>
      </c>
      <c r="F1445" s="12" t="s">
        <v>3438</v>
      </c>
      <c r="G1445" s="12" t="s">
        <v>3439</v>
      </c>
      <c r="H1445" s="12" t="s">
        <v>3439</v>
      </c>
      <c r="I1445" s="12" t="s">
        <v>3439</v>
      </c>
      <c r="J1445" s="17" t="s">
        <v>3439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">
        <v>3438</v>
      </c>
      <c r="F1446" s="12" t="s">
        <v>3438</v>
      </c>
      <c r="G1446" s="12" t="s">
        <v>3439</v>
      </c>
      <c r="H1446" s="12" t="s">
        <v>3439</v>
      </c>
      <c r="I1446" s="12" t="s">
        <v>3439</v>
      </c>
      <c r="J1446" s="17" t="s">
        <v>3439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">
        <v>3438</v>
      </c>
      <c r="F1447" s="12" t="s">
        <v>3438</v>
      </c>
      <c r="G1447" s="12" t="s">
        <v>3439</v>
      </c>
      <c r="H1447" s="12" t="s">
        <v>3439</v>
      </c>
      <c r="I1447" s="12" t="s">
        <v>3439</v>
      </c>
      <c r="J1447" s="17" t="s">
        <v>3439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">
        <v>3438</v>
      </c>
      <c r="F1448" s="12" t="s">
        <v>3438</v>
      </c>
      <c r="G1448" s="12" t="s">
        <v>3439</v>
      </c>
      <c r="H1448" s="12" t="s">
        <v>3439</v>
      </c>
      <c r="I1448" s="12" t="s">
        <v>3439</v>
      </c>
      <c r="J1448" s="17" t="s">
        <v>3439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">
        <v>3438</v>
      </c>
      <c r="F1449" s="12" t="s">
        <v>3438</v>
      </c>
      <c r="G1449" s="12" t="s">
        <v>3439</v>
      </c>
      <c r="H1449" s="12" t="s">
        <v>3439</v>
      </c>
      <c r="I1449" s="12" t="s">
        <v>3439</v>
      </c>
      <c r="J1449" s="17" t="s">
        <v>3439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">
        <v>3438</v>
      </c>
      <c r="F1450" s="12" t="s">
        <v>3438</v>
      </c>
      <c r="G1450" s="12" t="s">
        <v>3439</v>
      </c>
      <c r="H1450" s="12" t="s">
        <v>3439</v>
      </c>
      <c r="I1450" s="12" t="s">
        <v>3439</v>
      </c>
      <c r="J1450" s="17" t="s">
        <v>3439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">
        <v>3438</v>
      </c>
      <c r="F1451" s="12" t="s">
        <v>3438</v>
      </c>
      <c r="G1451" s="12" t="s">
        <v>3439</v>
      </c>
      <c r="H1451" s="12" t="s">
        <v>3439</v>
      </c>
      <c r="I1451" s="12" t="s">
        <v>3439</v>
      </c>
      <c r="J1451" s="17" t="s">
        <v>3439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">
        <v>3439</v>
      </c>
      <c r="F1452" s="12" t="s">
        <v>3439</v>
      </c>
      <c r="G1452" s="12" t="s">
        <v>3439</v>
      </c>
      <c r="H1452" s="12" t="s">
        <v>3439</v>
      </c>
      <c r="I1452" s="12" t="s">
        <v>3439</v>
      </c>
      <c r="J1452" s="17" t="s">
        <v>3439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">
        <v>3438</v>
      </c>
      <c r="F1453" s="12" t="s">
        <v>3438</v>
      </c>
      <c r="G1453" s="12" t="s">
        <v>3439</v>
      </c>
      <c r="H1453" s="12" t="s">
        <v>3439</v>
      </c>
      <c r="I1453" s="12" t="s">
        <v>3439</v>
      </c>
      <c r="J1453" s="17" t="s">
        <v>3439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">
        <v>3438</v>
      </c>
      <c r="F1454" s="12" t="s">
        <v>3438</v>
      </c>
      <c r="G1454" s="12" t="s">
        <v>3439</v>
      </c>
      <c r="H1454" s="12" t="s">
        <v>3439</v>
      </c>
      <c r="I1454" s="12" t="s">
        <v>3439</v>
      </c>
      <c r="J1454" s="17" t="s">
        <v>3439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">
        <v>3438</v>
      </c>
      <c r="F1455" s="12" t="s">
        <v>3438</v>
      </c>
      <c r="G1455" s="12" t="s">
        <v>3439</v>
      </c>
      <c r="H1455" s="12" t="s">
        <v>3439</v>
      </c>
      <c r="I1455" s="12" t="s">
        <v>3439</v>
      </c>
      <c r="J1455" s="17" t="s">
        <v>3439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">
        <v>3438</v>
      </c>
      <c r="F1456" s="12" t="s">
        <v>3438</v>
      </c>
      <c r="G1456" s="12" t="s">
        <v>3439</v>
      </c>
      <c r="H1456" s="12" t="s">
        <v>3439</v>
      </c>
      <c r="I1456" s="12" t="s">
        <v>3439</v>
      </c>
      <c r="J1456" s="17" t="s">
        <v>3439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">
        <v>3439</v>
      </c>
      <c r="F1457" s="12" t="s">
        <v>3438</v>
      </c>
      <c r="G1457" s="12" t="s">
        <v>3439</v>
      </c>
      <c r="H1457" s="12" t="s">
        <v>3439</v>
      </c>
      <c r="I1457" s="12" t="s">
        <v>3439</v>
      </c>
      <c r="J1457" s="17" t="s">
        <v>3439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">
        <v>3438</v>
      </c>
      <c r="F1458" s="12" t="s">
        <v>3438</v>
      </c>
      <c r="G1458" s="12" t="s">
        <v>3439</v>
      </c>
      <c r="H1458" s="12" t="s">
        <v>3439</v>
      </c>
      <c r="I1458" s="12" t="s">
        <v>3439</v>
      </c>
      <c r="J1458" s="17" t="s">
        <v>3439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">
        <v>3439</v>
      </c>
      <c r="F1459" s="12" t="s">
        <v>3438</v>
      </c>
      <c r="G1459" s="12" t="s">
        <v>3439</v>
      </c>
      <c r="H1459" s="12" t="s">
        <v>3439</v>
      </c>
      <c r="I1459" s="12" t="s">
        <v>3439</v>
      </c>
      <c r="J1459" s="17" t="s">
        <v>3439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">
        <v>3439</v>
      </c>
      <c r="F1460" s="12" t="s">
        <v>3438</v>
      </c>
      <c r="G1460" s="12" t="s">
        <v>3439</v>
      </c>
      <c r="H1460" s="12" t="s">
        <v>3439</v>
      </c>
      <c r="I1460" s="12" t="s">
        <v>3439</v>
      </c>
      <c r="J1460" s="17" t="s">
        <v>3439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">
        <v>3438</v>
      </c>
      <c r="F1461" s="12" t="s">
        <v>3438</v>
      </c>
      <c r="G1461" s="12" t="s">
        <v>3439</v>
      </c>
      <c r="H1461" s="12" t="s">
        <v>3439</v>
      </c>
      <c r="I1461" s="12" t="s">
        <v>3439</v>
      </c>
      <c r="J1461" s="17" t="s">
        <v>3439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">
        <v>3438</v>
      </c>
      <c r="F1462" s="12" t="s">
        <v>3438</v>
      </c>
      <c r="G1462" s="12" t="s">
        <v>3439</v>
      </c>
      <c r="H1462" s="12" t="s">
        <v>3439</v>
      </c>
      <c r="I1462" s="12" t="s">
        <v>3439</v>
      </c>
      <c r="J1462" s="17" t="s">
        <v>3439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">
        <v>3439</v>
      </c>
      <c r="F1463" s="12" t="s">
        <v>3438</v>
      </c>
      <c r="G1463" s="12" t="s">
        <v>3439</v>
      </c>
      <c r="H1463" s="12" t="s">
        <v>3439</v>
      </c>
      <c r="I1463" s="12" t="s">
        <v>3439</v>
      </c>
      <c r="J1463" s="17" t="s">
        <v>3439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">
        <v>3438</v>
      </c>
      <c r="F1464" s="12" t="s">
        <v>3438</v>
      </c>
      <c r="G1464" s="12" t="s">
        <v>3439</v>
      </c>
      <c r="H1464" s="12" t="s">
        <v>3439</v>
      </c>
      <c r="I1464" s="12" t="s">
        <v>3439</v>
      </c>
      <c r="J1464" s="17" t="s">
        <v>3439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">
        <v>3438</v>
      </c>
      <c r="F1465" s="12" t="s">
        <v>3439</v>
      </c>
      <c r="G1465" s="12" t="s">
        <v>3439</v>
      </c>
      <c r="H1465" s="12" t="s">
        <v>3439</v>
      </c>
      <c r="I1465" s="12" t="s">
        <v>3439</v>
      </c>
      <c r="J1465" s="17" t="s">
        <v>3439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">
        <v>3439</v>
      </c>
      <c r="F1466" s="12" t="s">
        <v>3438</v>
      </c>
      <c r="G1466" s="12" t="s">
        <v>3439</v>
      </c>
      <c r="H1466" s="12" t="s">
        <v>3439</v>
      </c>
      <c r="I1466" s="12" t="s">
        <v>3439</v>
      </c>
      <c r="J1466" s="17" t="s">
        <v>3439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">
        <v>3439</v>
      </c>
      <c r="F1467" s="12" t="s">
        <v>3438</v>
      </c>
      <c r="G1467" s="12" t="s">
        <v>3439</v>
      </c>
      <c r="H1467" s="12" t="s">
        <v>3439</v>
      </c>
      <c r="I1467" s="12" t="s">
        <v>3439</v>
      </c>
      <c r="J1467" s="17" t="s">
        <v>3439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">
        <v>3439</v>
      </c>
      <c r="F1468" s="12" t="s">
        <v>3438</v>
      </c>
      <c r="G1468" s="12" t="s">
        <v>3439</v>
      </c>
      <c r="H1468" s="12" t="s">
        <v>3439</v>
      </c>
      <c r="I1468" s="12" t="s">
        <v>3439</v>
      </c>
      <c r="J1468" s="17" t="s">
        <v>3439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">
        <v>3438</v>
      </c>
      <c r="F1469" s="12" t="s">
        <v>3438</v>
      </c>
      <c r="G1469" s="12" t="s">
        <v>3439</v>
      </c>
      <c r="H1469" s="12" t="s">
        <v>3439</v>
      </c>
      <c r="I1469" s="12" t="s">
        <v>3439</v>
      </c>
      <c r="J1469" s="17" t="s">
        <v>3439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">
        <v>3438</v>
      </c>
      <c r="F1470" s="12" t="s">
        <v>3438</v>
      </c>
      <c r="G1470" s="12" t="s">
        <v>3439</v>
      </c>
      <c r="H1470" s="12" t="s">
        <v>3439</v>
      </c>
      <c r="I1470" s="12" t="s">
        <v>3439</v>
      </c>
      <c r="J1470" s="17" t="s">
        <v>3439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">
        <v>3438</v>
      </c>
      <c r="F1471" s="12" t="s">
        <v>3438</v>
      </c>
      <c r="G1471" s="12" t="s">
        <v>3439</v>
      </c>
      <c r="H1471" s="12" t="s">
        <v>3439</v>
      </c>
      <c r="I1471" s="12" t="s">
        <v>3439</v>
      </c>
      <c r="J1471" s="17" t="s">
        <v>3439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">
        <v>3438</v>
      </c>
      <c r="F1472" s="12" t="s">
        <v>3438</v>
      </c>
      <c r="G1472" s="12" t="s">
        <v>3439</v>
      </c>
      <c r="H1472" s="12" t="s">
        <v>3439</v>
      </c>
      <c r="I1472" s="12" t="s">
        <v>3439</v>
      </c>
      <c r="J1472" s="17" t="s">
        <v>3439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">
        <v>3439</v>
      </c>
      <c r="F1473" s="12" t="s">
        <v>3438</v>
      </c>
      <c r="G1473" s="12" t="s">
        <v>3439</v>
      </c>
      <c r="H1473" s="12" t="s">
        <v>3439</v>
      </c>
      <c r="I1473" s="12" t="s">
        <v>3439</v>
      </c>
      <c r="J1473" s="17" t="s">
        <v>3439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">
        <v>3438</v>
      </c>
      <c r="F1474" s="12" t="s">
        <v>3438</v>
      </c>
      <c r="G1474" s="12" t="s">
        <v>3439</v>
      </c>
      <c r="H1474" s="12" t="s">
        <v>3439</v>
      </c>
      <c r="I1474" s="12" t="s">
        <v>3439</v>
      </c>
      <c r="J1474" s="17" t="s">
        <v>3439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">
        <v>3438</v>
      </c>
      <c r="F1475" s="12" t="s">
        <v>3438</v>
      </c>
      <c r="G1475" s="12" t="s">
        <v>3439</v>
      </c>
      <c r="H1475" s="12" t="s">
        <v>3439</v>
      </c>
      <c r="I1475" s="12" t="s">
        <v>3439</v>
      </c>
      <c r="J1475" s="17" t="s">
        <v>3439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">
        <v>3439</v>
      </c>
      <c r="F1476" s="12" t="s">
        <v>3438</v>
      </c>
      <c r="G1476" s="12" t="s">
        <v>3439</v>
      </c>
      <c r="H1476" s="12" t="s">
        <v>3439</v>
      </c>
      <c r="I1476" s="12" t="s">
        <v>3439</v>
      </c>
      <c r="J1476" s="17" t="s">
        <v>3439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">
        <v>3439</v>
      </c>
      <c r="F1477" s="12" t="s">
        <v>3438</v>
      </c>
      <c r="G1477" s="12" t="s">
        <v>3439</v>
      </c>
      <c r="H1477" s="12" t="s">
        <v>3439</v>
      </c>
      <c r="I1477" s="12" t="s">
        <v>3439</v>
      </c>
      <c r="J1477" s="17" t="s">
        <v>3439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">
        <v>3439</v>
      </c>
      <c r="F1478" s="12" t="s">
        <v>3438</v>
      </c>
      <c r="G1478" s="12" t="s">
        <v>3439</v>
      </c>
      <c r="H1478" s="12" t="s">
        <v>3439</v>
      </c>
      <c r="I1478" s="12" t="s">
        <v>3439</v>
      </c>
      <c r="J1478" s="17" t="s">
        <v>3439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">
        <v>3438</v>
      </c>
      <c r="F1479" s="12" t="s">
        <v>3438</v>
      </c>
      <c r="G1479" s="12" t="s">
        <v>3439</v>
      </c>
      <c r="H1479" s="12" t="s">
        <v>3439</v>
      </c>
      <c r="I1479" s="12" t="s">
        <v>3439</v>
      </c>
      <c r="J1479" s="17" t="s">
        <v>3439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">
        <v>3438</v>
      </c>
      <c r="F1480" s="12" t="s">
        <v>3438</v>
      </c>
      <c r="G1480" s="12" t="s">
        <v>3439</v>
      </c>
      <c r="H1480" s="12" t="s">
        <v>3439</v>
      </c>
      <c r="I1480" s="12" t="s">
        <v>3439</v>
      </c>
      <c r="J1480" s="17" t="s">
        <v>3439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">
        <v>3439</v>
      </c>
      <c r="F1481" s="12" t="s">
        <v>3438</v>
      </c>
      <c r="G1481" s="12" t="s">
        <v>3439</v>
      </c>
      <c r="H1481" s="12" t="s">
        <v>3439</v>
      </c>
      <c r="I1481" s="12" t="s">
        <v>3439</v>
      </c>
      <c r="J1481" s="17" t="s">
        <v>3439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">
        <v>3438</v>
      </c>
      <c r="F1482" s="12" t="s">
        <v>3438</v>
      </c>
      <c r="G1482" s="12" t="s">
        <v>3439</v>
      </c>
      <c r="H1482" s="12" t="s">
        <v>3439</v>
      </c>
      <c r="I1482" s="12" t="s">
        <v>3439</v>
      </c>
      <c r="J1482" s="17" t="s">
        <v>3439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">
        <v>3439</v>
      </c>
      <c r="F1483" s="12" t="s">
        <v>3438</v>
      </c>
      <c r="G1483" s="12" t="s">
        <v>3439</v>
      </c>
      <c r="H1483" s="12" t="s">
        <v>3439</v>
      </c>
      <c r="I1483" s="12" t="s">
        <v>3439</v>
      </c>
      <c r="J1483" s="17" t="s">
        <v>3439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">
        <v>3439</v>
      </c>
      <c r="F1484" s="12" t="s">
        <v>3439</v>
      </c>
      <c r="G1484" s="12" t="s">
        <v>3439</v>
      </c>
      <c r="H1484" s="12" t="s">
        <v>3439</v>
      </c>
      <c r="I1484" s="12" t="s">
        <v>3439</v>
      </c>
      <c r="J1484" s="17" t="s">
        <v>3439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">
        <v>3439</v>
      </c>
      <c r="F1485" s="12" t="s">
        <v>3439</v>
      </c>
      <c r="G1485" s="12" t="s">
        <v>3439</v>
      </c>
      <c r="H1485" s="12" t="s">
        <v>3439</v>
      </c>
      <c r="I1485" s="12" t="s">
        <v>3439</v>
      </c>
      <c r="J1485" s="17" t="s">
        <v>3439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">
        <v>3439</v>
      </c>
      <c r="F1486" s="12" t="s">
        <v>3438</v>
      </c>
      <c r="G1486" s="12" t="s">
        <v>3439</v>
      </c>
      <c r="H1486" s="12" t="s">
        <v>3439</v>
      </c>
      <c r="I1486" s="12" t="s">
        <v>3439</v>
      </c>
      <c r="J1486" s="17" t="s">
        <v>3439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">
        <v>3438</v>
      </c>
      <c r="F1487" s="12" t="s">
        <v>3438</v>
      </c>
      <c r="G1487" s="12" t="s">
        <v>3439</v>
      </c>
      <c r="H1487" s="12" t="s">
        <v>3439</v>
      </c>
      <c r="I1487" s="12" t="s">
        <v>3439</v>
      </c>
      <c r="J1487" s="17" t="s">
        <v>3439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">
        <v>3439</v>
      </c>
      <c r="F1488" s="12" t="s">
        <v>3438</v>
      </c>
      <c r="G1488" s="12" t="s">
        <v>3439</v>
      </c>
      <c r="H1488" s="12" t="s">
        <v>3439</v>
      </c>
      <c r="I1488" s="12" t="s">
        <v>3439</v>
      </c>
      <c r="J1488" s="17" t="s">
        <v>3439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">
        <v>3438</v>
      </c>
      <c r="F1489" s="12" t="s">
        <v>3438</v>
      </c>
      <c r="G1489" s="12" t="s">
        <v>3439</v>
      </c>
      <c r="H1489" s="12" t="s">
        <v>3439</v>
      </c>
      <c r="I1489" s="12" t="s">
        <v>3439</v>
      </c>
      <c r="J1489" s="17" t="s">
        <v>3439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">
        <v>3438</v>
      </c>
      <c r="F1490" s="12" t="s">
        <v>3438</v>
      </c>
      <c r="G1490" s="12" t="s">
        <v>3439</v>
      </c>
      <c r="H1490" s="12" t="s">
        <v>3439</v>
      </c>
      <c r="I1490" s="12" t="s">
        <v>3439</v>
      </c>
      <c r="J1490" s="17" t="s">
        <v>3439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">
        <v>3438</v>
      </c>
      <c r="F1491" s="12" t="s">
        <v>3438</v>
      </c>
      <c r="G1491" s="12" t="s">
        <v>3439</v>
      </c>
      <c r="H1491" s="12" t="s">
        <v>3439</v>
      </c>
      <c r="I1491" s="12" t="s">
        <v>3439</v>
      </c>
      <c r="J1491" s="17" t="s">
        <v>3439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">
        <v>3438</v>
      </c>
      <c r="F1492" s="12" t="s">
        <v>3438</v>
      </c>
      <c r="G1492" s="12" t="s">
        <v>3439</v>
      </c>
      <c r="H1492" s="12" t="s">
        <v>3439</v>
      </c>
      <c r="I1492" s="12" t="s">
        <v>3439</v>
      </c>
      <c r="J1492" s="17" t="s">
        <v>3439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">
        <v>3438</v>
      </c>
      <c r="F1493" s="12" t="s">
        <v>3438</v>
      </c>
      <c r="G1493" s="12" t="s">
        <v>3439</v>
      </c>
      <c r="H1493" s="12" t="s">
        <v>3439</v>
      </c>
      <c r="I1493" s="12" t="s">
        <v>3439</v>
      </c>
      <c r="J1493" s="17" t="s">
        <v>3439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">
        <v>3439</v>
      </c>
      <c r="F1494" s="12" t="s">
        <v>3438</v>
      </c>
      <c r="G1494" s="12" t="s">
        <v>3439</v>
      </c>
      <c r="H1494" s="12" t="s">
        <v>3439</v>
      </c>
      <c r="I1494" s="12" t="s">
        <v>3439</v>
      </c>
      <c r="J1494" s="17" t="s">
        <v>3439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">
        <v>3439</v>
      </c>
      <c r="F1495" s="12" t="s">
        <v>3438</v>
      </c>
      <c r="G1495" s="12" t="s">
        <v>3439</v>
      </c>
      <c r="H1495" s="12" t="s">
        <v>3439</v>
      </c>
      <c r="I1495" s="12" t="s">
        <v>3439</v>
      </c>
      <c r="J1495" s="17" t="s">
        <v>3439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">
        <v>3438</v>
      </c>
      <c r="F1496" s="12" t="s">
        <v>3438</v>
      </c>
      <c r="G1496" s="12" t="s">
        <v>3439</v>
      </c>
      <c r="H1496" s="12" t="s">
        <v>3439</v>
      </c>
      <c r="I1496" s="12" t="s">
        <v>3439</v>
      </c>
      <c r="J1496" s="17" t="s">
        <v>3439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">
        <v>3438</v>
      </c>
      <c r="F1497" s="12" t="s">
        <v>3438</v>
      </c>
      <c r="G1497" s="12" t="s">
        <v>3439</v>
      </c>
      <c r="H1497" s="12" t="s">
        <v>3439</v>
      </c>
      <c r="I1497" s="12" t="s">
        <v>3439</v>
      </c>
      <c r="J1497" s="17" t="s">
        <v>3439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">
        <v>3439</v>
      </c>
      <c r="F1498" s="12" t="s">
        <v>3438</v>
      </c>
      <c r="G1498" s="12" t="s">
        <v>3439</v>
      </c>
      <c r="H1498" s="12" t="s">
        <v>3439</v>
      </c>
      <c r="I1498" s="12" t="s">
        <v>3439</v>
      </c>
      <c r="J1498" s="17" t="s">
        <v>3439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">
        <v>3438</v>
      </c>
      <c r="F1499" s="12" t="s">
        <v>3438</v>
      </c>
      <c r="G1499" s="12" t="s">
        <v>3439</v>
      </c>
      <c r="H1499" s="12" t="s">
        <v>3439</v>
      </c>
      <c r="I1499" s="12" t="s">
        <v>3439</v>
      </c>
      <c r="J1499" s="17" t="s">
        <v>3439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">
        <v>3438</v>
      </c>
      <c r="F1500" s="12" t="s">
        <v>3438</v>
      </c>
      <c r="G1500" s="12" t="s">
        <v>3439</v>
      </c>
      <c r="H1500" s="12" t="s">
        <v>3439</v>
      </c>
      <c r="I1500" s="12" t="s">
        <v>3439</v>
      </c>
      <c r="J1500" s="17" t="s">
        <v>3439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">
        <v>3438</v>
      </c>
      <c r="F1501" s="12" t="s">
        <v>3438</v>
      </c>
      <c r="G1501" s="12" t="s">
        <v>3439</v>
      </c>
      <c r="H1501" s="12" t="s">
        <v>3439</v>
      </c>
      <c r="I1501" s="12" t="s">
        <v>3439</v>
      </c>
      <c r="J1501" s="17" t="s">
        <v>3439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">
        <v>3439</v>
      </c>
      <c r="F1502" s="12" t="s">
        <v>3438</v>
      </c>
      <c r="G1502" s="12" t="s">
        <v>3439</v>
      </c>
      <c r="H1502" s="12" t="s">
        <v>3439</v>
      </c>
      <c r="I1502" s="12" t="s">
        <v>3439</v>
      </c>
      <c r="J1502" s="17" t="s">
        <v>3439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">
        <v>3438</v>
      </c>
      <c r="F1503" s="12" t="s">
        <v>3438</v>
      </c>
      <c r="G1503" s="12" t="s">
        <v>3439</v>
      </c>
      <c r="H1503" s="12" t="s">
        <v>3439</v>
      </c>
      <c r="I1503" s="12" t="s">
        <v>3439</v>
      </c>
      <c r="J1503" s="17" t="s">
        <v>3439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">
        <v>3438</v>
      </c>
      <c r="F1504" s="12" t="s">
        <v>3438</v>
      </c>
      <c r="G1504" s="12" t="s">
        <v>3439</v>
      </c>
      <c r="H1504" s="12" t="s">
        <v>3439</v>
      </c>
      <c r="I1504" s="12" t="s">
        <v>3439</v>
      </c>
      <c r="J1504" s="17" t="s">
        <v>3439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">
        <v>3439</v>
      </c>
      <c r="F1505" s="12" t="s">
        <v>3438</v>
      </c>
      <c r="G1505" s="12" t="s">
        <v>3439</v>
      </c>
      <c r="H1505" s="12" t="s">
        <v>3439</v>
      </c>
      <c r="I1505" s="12" t="s">
        <v>3439</v>
      </c>
      <c r="J1505" s="17" t="s">
        <v>3439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">
        <v>3439</v>
      </c>
      <c r="F1506" s="12" t="s">
        <v>3439</v>
      </c>
      <c r="G1506" s="12" t="s">
        <v>3439</v>
      </c>
      <c r="H1506" s="12" t="s">
        <v>3439</v>
      </c>
      <c r="I1506" s="12" t="s">
        <v>3439</v>
      </c>
      <c r="J1506" s="17" t="s">
        <v>3439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">
        <v>3439</v>
      </c>
      <c r="F1507" s="12" t="s">
        <v>3438</v>
      </c>
      <c r="G1507" s="12" t="s">
        <v>3439</v>
      </c>
      <c r="H1507" s="12" t="s">
        <v>3439</v>
      </c>
      <c r="I1507" s="12" t="s">
        <v>3439</v>
      </c>
      <c r="J1507" s="17" t="s">
        <v>3439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">
        <v>3439</v>
      </c>
      <c r="F1508" s="12" t="s">
        <v>3438</v>
      </c>
      <c r="G1508" s="12" t="s">
        <v>3439</v>
      </c>
      <c r="H1508" s="12" t="s">
        <v>3439</v>
      </c>
      <c r="I1508" s="12" t="s">
        <v>3439</v>
      </c>
      <c r="J1508" s="17" t="s">
        <v>3439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">
        <v>3439</v>
      </c>
      <c r="F1509" s="12" t="s">
        <v>3438</v>
      </c>
      <c r="G1509" s="12" t="s">
        <v>3439</v>
      </c>
      <c r="H1509" s="12" t="s">
        <v>3439</v>
      </c>
      <c r="I1509" s="12" t="s">
        <v>3439</v>
      </c>
      <c r="J1509" s="17" t="s">
        <v>3439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">
        <v>3438</v>
      </c>
      <c r="F1510" s="12" t="s">
        <v>3438</v>
      </c>
      <c r="G1510" s="12" t="s">
        <v>3439</v>
      </c>
      <c r="H1510" s="12" t="s">
        <v>3439</v>
      </c>
      <c r="I1510" s="12" t="s">
        <v>3439</v>
      </c>
      <c r="J1510" s="17" t="s">
        <v>3439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">
        <v>3438</v>
      </c>
      <c r="F1511" s="12" t="s">
        <v>3438</v>
      </c>
      <c r="G1511" s="12" t="s">
        <v>3439</v>
      </c>
      <c r="H1511" s="12" t="s">
        <v>3439</v>
      </c>
      <c r="I1511" s="12" t="s">
        <v>3439</v>
      </c>
      <c r="J1511" s="17" t="s">
        <v>3439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">
        <v>3439</v>
      </c>
      <c r="F1512" s="12" t="s">
        <v>3438</v>
      </c>
      <c r="G1512" s="12" t="s">
        <v>3439</v>
      </c>
      <c r="H1512" s="12" t="s">
        <v>3439</v>
      </c>
      <c r="I1512" s="12" t="s">
        <v>3439</v>
      </c>
      <c r="J1512" s="17" t="s">
        <v>3439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">
        <v>3438</v>
      </c>
      <c r="F1513" s="12" t="s">
        <v>3438</v>
      </c>
      <c r="G1513" s="12" t="s">
        <v>3439</v>
      </c>
      <c r="H1513" s="12" t="s">
        <v>3439</v>
      </c>
      <c r="I1513" s="12" t="s">
        <v>3439</v>
      </c>
      <c r="J1513" s="17" t="s">
        <v>3439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">
        <v>3438</v>
      </c>
      <c r="F1514" s="12" t="s">
        <v>3438</v>
      </c>
      <c r="G1514" s="12" t="s">
        <v>3439</v>
      </c>
      <c r="H1514" s="12" t="s">
        <v>3439</v>
      </c>
      <c r="I1514" s="12" t="s">
        <v>3439</v>
      </c>
      <c r="J1514" s="17" t="s">
        <v>3439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">
        <v>3438</v>
      </c>
      <c r="F1515" s="12" t="s">
        <v>3438</v>
      </c>
      <c r="G1515" s="12" t="s">
        <v>3439</v>
      </c>
      <c r="H1515" s="12" t="s">
        <v>3439</v>
      </c>
      <c r="I1515" s="12" t="s">
        <v>3439</v>
      </c>
      <c r="J1515" s="17" t="s">
        <v>3439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">
        <v>3438</v>
      </c>
      <c r="F1516" s="12" t="s">
        <v>3438</v>
      </c>
      <c r="G1516" s="12" t="s">
        <v>3439</v>
      </c>
      <c r="H1516" s="12" t="s">
        <v>3439</v>
      </c>
      <c r="I1516" s="12" t="s">
        <v>3439</v>
      </c>
      <c r="J1516" s="17" t="s">
        <v>3439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">
        <v>3438</v>
      </c>
      <c r="F1517" s="12" t="s">
        <v>3438</v>
      </c>
      <c r="G1517" s="12" t="s">
        <v>3439</v>
      </c>
      <c r="H1517" s="12" t="s">
        <v>3439</v>
      </c>
      <c r="I1517" s="12" t="s">
        <v>3439</v>
      </c>
      <c r="J1517" s="17" t="s">
        <v>3439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">
        <v>3439</v>
      </c>
      <c r="F1518" s="12" t="s">
        <v>3438</v>
      </c>
      <c r="G1518" s="12" t="s">
        <v>3439</v>
      </c>
      <c r="H1518" s="12" t="s">
        <v>3439</v>
      </c>
      <c r="I1518" s="12" t="s">
        <v>3439</v>
      </c>
      <c r="J1518" s="17" t="s">
        <v>3439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">
        <v>3438</v>
      </c>
      <c r="F1519" s="12" t="s">
        <v>3438</v>
      </c>
      <c r="G1519" s="12" t="s">
        <v>3439</v>
      </c>
      <c r="H1519" s="12" t="s">
        <v>3439</v>
      </c>
      <c r="I1519" s="12" t="s">
        <v>3439</v>
      </c>
      <c r="J1519" s="17" t="s">
        <v>3439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">
        <v>3439</v>
      </c>
      <c r="F1520" s="12" t="s">
        <v>3438</v>
      </c>
      <c r="G1520" s="12" t="s">
        <v>3439</v>
      </c>
      <c r="H1520" s="12" t="s">
        <v>3439</v>
      </c>
      <c r="I1520" s="12" t="s">
        <v>3439</v>
      </c>
      <c r="J1520" s="17" t="s">
        <v>3439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">
        <v>3438</v>
      </c>
      <c r="F1521" s="12" t="s">
        <v>3438</v>
      </c>
      <c r="G1521" s="12" t="s">
        <v>3439</v>
      </c>
      <c r="H1521" s="12" t="s">
        <v>3439</v>
      </c>
      <c r="I1521" s="12" t="s">
        <v>3439</v>
      </c>
      <c r="J1521" s="17" t="s">
        <v>3439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">
        <v>3438</v>
      </c>
      <c r="F1522" s="12" t="s">
        <v>3438</v>
      </c>
      <c r="G1522" s="12" t="s">
        <v>3439</v>
      </c>
      <c r="H1522" s="12" t="s">
        <v>3439</v>
      </c>
      <c r="I1522" s="12" t="s">
        <v>3439</v>
      </c>
      <c r="J1522" s="17" t="s">
        <v>3439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">
        <v>3438</v>
      </c>
      <c r="F1523" s="12" t="s">
        <v>3438</v>
      </c>
      <c r="G1523" s="12" t="s">
        <v>3439</v>
      </c>
      <c r="H1523" s="12" t="s">
        <v>3439</v>
      </c>
      <c r="I1523" s="12" t="s">
        <v>3439</v>
      </c>
      <c r="J1523" s="17" t="s">
        <v>3439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">
        <v>3438</v>
      </c>
      <c r="F1524" s="12" t="s">
        <v>3438</v>
      </c>
      <c r="G1524" s="12" t="s">
        <v>3439</v>
      </c>
      <c r="H1524" s="12" t="s">
        <v>3439</v>
      </c>
      <c r="I1524" s="12" t="s">
        <v>3439</v>
      </c>
      <c r="J1524" s="17" t="s">
        <v>3439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">
        <v>3438</v>
      </c>
      <c r="F1525" s="12" t="s">
        <v>3438</v>
      </c>
      <c r="G1525" s="12" t="s">
        <v>3439</v>
      </c>
      <c r="H1525" s="12" t="s">
        <v>3439</v>
      </c>
      <c r="I1525" s="12" t="s">
        <v>3439</v>
      </c>
      <c r="J1525" s="17" t="s">
        <v>3439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">
        <v>3438</v>
      </c>
      <c r="F1526" s="12" t="s">
        <v>3438</v>
      </c>
      <c r="G1526" s="12" t="s">
        <v>3439</v>
      </c>
      <c r="H1526" s="12" t="s">
        <v>3439</v>
      </c>
      <c r="I1526" s="12" t="s">
        <v>3439</v>
      </c>
      <c r="J1526" s="17" t="s">
        <v>3439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">
        <v>3439</v>
      </c>
      <c r="F1527" s="12" t="s">
        <v>3439</v>
      </c>
      <c r="G1527" s="12" t="s">
        <v>3439</v>
      </c>
      <c r="H1527" s="12" t="s">
        <v>3439</v>
      </c>
      <c r="I1527" s="12" t="s">
        <v>3439</v>
      </c>
      <c r="J1527" s="17" t="s">
        <v>3439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">
        <v>3438</v>
      </c>
      <c r="F1528" s="12" t="s">
        <v>3438</v>
      </c>
      <c r="G1528" s="12" t="s">
        <v>3439</v>
      </c>
      <c r="H1528" s="12" t="s">
        <v>3439</v>
      </c>
      <c r="I1528" s="12" t="s">
        <v>3439</v>
      </c>
      <c r="J1528" s="17" t="s">
        <v>3439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">
        <v>3438</v>
      </c>
      <c r="F1529" s="12" t="s">
        <v>3438</v>
      </c>
      <c r="G1529" s="12" t="s">
        <v>3439</v>
      </c>
      <c r="H1529" s="12" t="s">
        <v>3439</v>
      </c>
      <c r="I1529" s="12" t="s">
        <v>3439</v>
      </c>
      <c r="J1529" s="17" t="s">
        <v>3439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">
        <v>3439</v>
      </c>
      <c r="F1530" s="12" t="s">
        <v>3438</v>
      </c>
      <c r="G1530" s="12" t="s">
        <v>3439</v>
      </c>
      <c r="H1530" s="12" t="s">
        <v>3439</v>
      </c>
      <c r="I1530" s="12" t="s">
        <v>3439</v>
      </c>
      <c r="J1530" s="17" t="s">
        <v>3439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">
        <v>3438</v>
      </c>
      <c r="F1531" s="12" t="s">
        <v>3438</v>
      </c>
      <c r="G1531" s="12" t="s">
        <v>3439</v>
      </c>
      <c r="H1531" s="12" t="s">
        <v>3439</v>
      </c>
      <c r="I1531" s="12" t="s">
        <v>3439</v>
      </c>
      <c r="J1531" s="17" t="s">
        <v>3439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">
        <v>3438</v>
      </c>
      <c r="F1532" s="12" t="s">
        <v>3438</v>
      </c>
      <c r="G1532" s="12" t="s">
        <v>3439</v>
      </c>
      <c r="H1532" s="12" t="s">
        <v>3439</v>
      </c>
      <c r="I1532" s="12" t="s">
        <v>3439</v>
      </c>
      <c r="J1532" s="17" t="s">
        <v>3439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">
        <v>3439</v>
      </c>
      <c r="F1533" s="12" t="s">
        <v>3439</v>
      </c>
      <c r="G1533" s="12" t="s">
        <v>3439</v>
      </c>
      <c r="H1533" s="12" t="s">
        <v>3439</v>
      </c>
      <c r="I1533" s="12" t="s">
        <v>3439</v>
      </c>
      <c r="J1533" s="17" t="s">
        <v>3439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">
        <v>3438</v>
      </c>
      <c r="F1534" s="12" t="s">
        <v>3438</v>
      </c>
      <c r="G1534" s="12" t="s">
        <v>3439</v>
      </c>
      <c r="H1534" s="12" t="s">
        <v>3439</v>
      </c>
      <c r="I1534" s="12" t="s">
        <v>3439</v>
      </c>
      <c r="J1534" s="17" t="s">
        <v>3439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">
        <v>3438</v>
      </c>
      <c r="F1535" s="12" t="s">
        <v>3438</v>
      </c>
      <c r="G1535" s="12" t="s">
        <v>3439</v>
      </c>
      <c r="H1535" s="12" t="s">
        <v>3439</v>
      </c>
      <c r="I1535" s="12" t="s">
        <v>3439</v>
      </c>
      <c r="J1535" s="17" t="s">
        <v>3439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">
        <v>3438</v>
      </c>
      <c r="F1536" s="12" t="s">
        <v>3438</v>
      </c>
      <c r="G1536" s="12" t="s">
        <v>3439</v>
      </c>
      <c r="H1536" s="12" t="s">
        <v>3439</v>
      </c>
      <c r="I1536" s="12" t="s">
        <v>3439</v>
      </c>
      <c r="J1536" s="17" t="s">
        <v>3439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">
        <v>3439</v>
      </c>
      <c r="F1537" s="12" t="s">
        <v>3438</v>
      </c>
      <c r="G1537" s="12" t="s">
        <v>3439</v>
      </c>
      <c r="H1537" s="12" t="s">
        <v>3439</v>
      </c>
      <c r="I1537" s="12" t="s">
        <v>3439</v>
      </c>
      <c r="J1537" s="17" t="s">
        <v>3439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">
        <v>3438</v>
      </c>
      <c r="F1538" s="12" t="s">
        <v>3438</v>
      </c>
      <c r="G1538" s="12" t="s">
        <v>3439</v>
      </c>
      <c r="H1538" s="12" t="s">
        <v>3439</v>
      </c>
      <c r="I1538" s="12" t="s">
        <v>3439</v>
      </c>
      <c r="J1538" s="17" t="s">
        <v>3439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">
        <v>3438</v>
      </c>
      <c r="F1539" s="12" t="s">
        <v>3438</v>
      </c>
      <c r="G1539" s="12" t="s">
        <v>3439</v>
      </c>
      <c r="H1539" s="12" t="s">
        <v>3439</v>
      </c>
      <c r="I1539" s="12" t="s">
        <v>3439</v>
      </c>
      <c r="J1539" s="17" t="s">
        <v>3439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">
        <v>3438</v>
      </c>
      <c r="F1540" s="12" t="s">
        <v>3438</v>
      </c>
      <c r="G1540" s="12" t="s">
        <v>3439</v>
      </c>
      <c r="H1540" s="12" t="s">
        <v>3439</v>
      </c>
      <c r="I1540" s="12" t="s">
        <v>3439</v>
      </c>
      <c r="J1540" s="17" t="s">
        <v>3439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">
        <v>3439</v>
      </c>
      <c r="F1541" s="12" t="s">
        <v>3438</v>
      </c>
      <c r="G1541" s="12" t="s">
        <v>3439</v>
      </c>
      <c r="H1541" s="12" t="s">
        <v>3439</v>
      </c>
      <c r="I1541" s="12" t="s">
        <v>3439</v>
      </c>
      <c r="J1541" s="17" t="s">
        <v>3439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">
        <v>3439</v>
      </c>
      <c r="F1542" s="12" t="s">
        <v>3439</v>
      </c>
      <c r="G1542" s="12" t="s">
        <v>3439</v>
      </c>
      <c r="H1542" s="12" t="s">
        <v>3439</v>
      </c>
      <c r="I1542" s="12" t="s">
        <v>3439</v>
      </c>
      <c r="J1542" s="17" t="s">
        <v>3439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">
        <v>3439</v>
      </c>
      <c r="F1543" s="12" t="s">
        <v>3438</v>
      </c>
      <c r="G1543" s="12" t="s">
        <v>3439</v>
      </c>
      <c r="H1543" s="12" t="s">
        <v>3439</v>
      </c>
      <c r="I1543" s="12" t="s">
        <v>3439</v>
      </c>
      <c r="J1543" s="17" t="s">
        <v>3439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">
        <v>3438</v>
      </c>
      <c r="F1544" s="12" t="s">
        <v>3438</v>
      </c>
      <c r="G1544" s="12" t="s">
        <v>3439</v>
      </c>
      <c r="H1544" s="12" t="s">
        <v>3439</v>
      </c>
      <c r="I1544" s="12" t="s">
        <v>3439</v>
      </c>
      <c r="J1544" s="17" t="s">
        <v>3439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">
        <v>3438</v>
      </c>
      <c r="F1545" s="12" t="s">
        <v>3438</v>
      </c>
      <c r="G1545" s="12" t="s">
        <v>3439</v>
      </c>
      <c r="H1545" s="12" t="s">
        <v>3439</v>
      </c>
      <c r="I1545" s="12" t="s">
        <v>3439</v>
      </c>
      <c r="J1545" s="17" t="s">
        <v>3439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">
        <v>3438</v>
      </c>
      <c r="F1546" s="12" t="s">
        <v>3438</v>
      </c>
      <c r="G1546" s="12" t="s">
        <v>3439</v>
      </c>
      <c r="H1546" s="12" t="s">
        <v>3439</v>
      </c>
      <c r="I1546" s="12" t="s">
        <v>3439</v>
      </c>
      <c r="J1546" s="17" t="s">
        <v>3439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">
        <v>3439</v>
      </c>
      <c r="F1547" s="12" t="s">
        <v>3438</v>
      </c>
      <c r="G1547" s="12" t="s">
        <v>3439</v>
      </c>
      <c r="H1547" s="12" t="s">
        <v>3439</v>
      </c>
      <c r="I1547" s="12" t="s">
        <v>3439</v>
      </c>
      <c r="J1547" s="17" t="s">
        <v>3439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">
        <v>3438</v>
      </c>
      <c r="F1548" s="12" t="s">
        <v>3438</v>
      </c>
      <c r="G1548" s="12" t="s">
        <v>3439</v>
      </c>
      <c r="H1548" s="12" t="s">
        <v>3439</v>
      </c>
      <c r="I1548" s="12" t="s">
        <v>3439</v>
      </c>
      <c r="J1548" s="17" t="s">
        <v>3439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">
        <v>3439</v>
      </c>
      <c r="F1549" s="12" t="s">
        <v>3438</v>
      </c>
      <c r="G1549" s="12" t="s">
        <v>3439</v>
      </c>
      <c r="H1549" s="12" t="s">
        <v>3439</v>
      </c>
      <c r="I1549" s="12" t="s">
        <v>3439</v>
      </c>
      <c r="J1549" s="17" t="s">
        <v>3439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">
        <v>3439</v>
      </c>
      <c r="F1550" s="12" t="s">
        <v>3439</v>
      </c>
      <c r="G1550" s="12" t="s">
        <v>3439</v>
      </c>
      <c r="H1550" s="12" t="s">
        <v>3439</v>
      </c>
      <c r="I1550" s="12" t="s">
        <v>3439</v>
      </c>
      <c r="J1550" s="17" t="s">
        <v>3439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">
        <v>3438</v>
      </c>
      <c r="F1551" s="12" t="s">
        <v>3438</v>
      </c>
      <c r="G1551" s="12" t="s">
        <v>3439</v>
      </c>
      <c r="H1551" s="12" t="s">
        <v>3439</v>
      </c>
      <c r="I1551" s="12" t="s">
        <v>3439</v>
      </c>
      <c r="J1551" s="17" t="s">
        <v>3439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">
        <v>3438</v>
      </c>
      <c r="F1552" s="12" t="s">
        <v>3438</v>
      </c>
      <c r="G1552" s="12" t="s">
        <v>3439</v>
      </c>
      <c r="H1552" s="12" t="s">
        <v>3439</v>
      </c>
      <c r="I1552" s="12" t="s">
        <v>3439</v>
      </c>
      <c r="J1552" s="17" t="s">
        <v>3439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">
        <v>3438</v>
      </c>
      <c r="F1553" s="12" t="s">
        <v>3438</v>
      </c>
      <c r="G1553" s="12" t="s">
        <v>3439</v>
      </c>
      <c r="H1553" s="12" t="s">
        <v>3439</v>
      </c>
      <c r="I1553" s="12" t="s">
        <v>3439</v>
      </c>
      <c r="J1553" s="17" t="s">
        <v>3439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">
        <v>3438</v>
      </c>
      <c r="F1554" s="12" t="s">
        <v>3438</v>
      </c>
      <c r="G1554" s="12" t="s">
        <v>3439</v>
      </c>
      <c r="H1554" s="12" t="s">
        <v>3439</v>
      </c>
      <c r="I1554" s="12" t="s">
        <v>3439</v>
      </c>
      <c r="J1554" s="17" t="s">
        <v>3439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">
        <v>3438</v>
      </c>
      <c r="F1555" s="12" t="s">
        <v>3438</v>
      </c>
      <c r="G1555" s="12" t="s">
        <v>3439</v>
      </c>
      <c r="H1555" s="12" t="s">
        <v>3439</v>
      </c>
      <c r="I1555" s="12" t="s">
        <v>3439</v>
      </c>
      <c r="J1555" s="17" t="s">
        <v>3439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">
        <v>3438</v>
      </c>
      <c r="F1556" s="12" t="s">
        <v>3438</v>
      </c>
      <c r="G1556" s="12" t="s">
        <v>3439</v>
      </c>
      <c r="H1556" s="12" t="s">
        <v>3439</v>
      </c>
      <c r="I1556" s="12" t="s">
        <v>3439</v>
      </c>
      <c r="J1556" s="17" t="s">
        <v>3439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">
        <v>3438</v>
      </c>
      <c r="F1557" s="12" t="s">
        <v>3438</v>
      </c>
      <c r="G1557" s="12" t="s">
        <v>3439</v>
      </c>
      <c r="H1557" s="12" t="s">
        <v>3439</v>
      </c>
      <c r="I1557" s="12" t="s">
        <v>3439</v>
      </c>
      <c r="J1557" s="17" t="s">
        <v>3439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">
        <v>3438</v>
      </c>
      <c r="F1558" s="12" t="s">
        <v>3438</v>
      </c>
      <c r="G1558" s="12" t="s">
        <v>3439</v>
      </c>
      <c r="H1558" s="12" t="s">
        <v>3439</v>
      </c>
      <c r="I1558" s="12" t="s">
        <v>3439</v>
      </c>
      <c r="J1558" s="17" t="s">
        <v>3439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">
        <v>3438</v>
      </c>
      <c r="F1559" s="12" t="s">
        <v>3438</v>
      </c>
      <c r="G1559" s="12" t="s">
        <v>3439</v>
      </c>
      <c r="H1559" s="12" t="s">
        <v>3439</v>
      </c>
      <c r="I1559" s="12" t="s">
        <v>3439</v>
      </c>
      <c r="J1559" s="17" t="s">
        <v>3439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">
        <v>3439</v>
      </c>
      <c r="F1560" s="12" t="s">
        <v>3438</v>
      </c>
      <c r="G1560" s="12" t="s">
        <v>3439</v>
      </c>
      <c r="H1560" s="12" t="s">
        <v>3439</v>
      </c>
      <c r="I1560" s="12" t="s">
        <v>3439</v>
      </c>
      <c r="J1560" s="17" t="s">
        <v>3439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">
        <v>3438</v>
      </c>
      <c r="F1561" s="12" t="s">
        <v>3438</v>
      </c>
      <c r="G1561" s="12" t="s">
        <v>3439</v>
      </c>
      <c r="H1561" s="12" t="s">
        <v>3439</v>
      </c>
      <c r="I1561" s="12" t="s">
        <v>3439</v>
      </c>
      <c r="J1561" s="17" t="s">
        <v>3439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">
        <v>3439</v>
      </c>
      <c r="F1562" s="12" t="s">
        <v>3438</v>
      </c>
      <c r="G1562" s="12" t="s">
        <v>3439</v>
      </c>
      <c r="H1562" s="12" t="s">
        <v>3439</v>
      </c>
      <c r="I1562" s="12" t="s">
        <v>3439</v>
      </c>
      <c r="J1562" s="17" t="s">
        <v>3439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">
        <v>3438</v>
      </c>
      <c r="F1563" s="12" t="s">
        <v>3438</v>
      </c>
      <c r="G1563" s="12" t="s">
        <v>3439</v>
      </c>
      <c r="H1563" s="12" t="s">
        <v>3439</v>
      </c>
      <c r="I1563" s="12" t="s">
        <v>3439</v>
      </c>
      <c r="J1563" s="17" t="s">
        <v>3439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">
        <v>3438</v>
      </c>
      <c r="F1564" s="12" t="s">
        <v>3438</v>
      </c>
      <c r="G1564" s="12" t="s">
        <v>3439</v>
      </c>
      <c r="H1564" s="12" t="s">
        <v>3439</v>
      </c>
      <c r="I1564" s="12" t="s">
        <v>3439</v>
      </c>
      <c r="J1564" s="17" t="s">
        <v>3439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">
        <v>3439</v>
      </c>
      <c r="F1565" s="12" t="s">
        <v>3438</v>
      </c>
      <c r="G1565" s="12" t="s">
        <v>3439</v>
      </c>
      <c r="H1565" s="12" t="s">
        <v>3439</v>
      </c>
      <c r="I1565" s="12" t="s">
        <v>3439</v>
      </c>
      <c r="J1565" s="17" t="s">
        <v>3439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">
        <v>3438</v>
      </c>
      <c r="F1566" s="12" t="s">
        <v>3438</v>
      </c>
      <c r="G1566" s="12" t="s">
        <v>3439</v>
      </c>
      <c r="H1566" s="12" t="s">
        <v>3439</v>
      </c>
      <c r="I1566" s="12" t="s">
        <v>3439</v>
      </c>
      <c r="J1566" s="17" t="s">
        <v>3439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">
        <v>3439</v>
      </c>
      <c r="F1567" s="12" t="s">
        <v>3438</v>
      </c>
      <c r="G1567" s="12" t="s">
        <v>3439</v>
      </c>
      <c r="H1567" s="12" t="s">
        <v>3439</v>
      </c>
      <c r="I1567" s="12" t="s">
        <v>3439</v>
      </c>
      <c r="J1567" s="17" t="s">
        <v>3439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">
        <v>3439</v>
      </c>
      <c r="F1568" s="12" t="s">
        <v>3438</v>
      </c>
      <c r="G1568" s="12" t="s">
        <v>3439</v>
      </c>
      <c r="H1568" s="12" t="s">
        <v>3439</v>
      </c>
      <c r="I1568" s="12" t="s">
        <v>3439</v>
      </c>
      <c r="J1568" s="17" t="s">
        <v>3439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">
        <v>3438</v>
      </c>
      <c r="F1569" s="12" t="s">
        <v>3438</v>
      </c>
      <c r="G1569" s="12" t="s">
        <v>3439</v>
      </c>
      <c r="H1569" s="12" t="s">
        <v>3439</v>
      </c>
      <c r="I1569" s="12" t="s">
        <v>3439</v>
      </c>
      <c r="J1569" s="17" t="s">
        <v>3439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">
        <v>3438</v>
      </c>
      <c r="F1570" s="12" t="s">
        <v>3438</v>
      </c>
      <c r="G1570" s="12" t="s">
        <v>3439</v>
      </c>
      <c r="H1570" s="12" t="s">
        <v>3439</v>
      </c>
      <c r="I1570" s="12" t="s">
        <v>3439</v>
      </c>
      <c r="J1570" s="17" t="s">
        <v>3439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">
        <v>3439</v>
      </c>
      <c r="F1571" s="12" t="s">
        <v>3438</v>
      </c>
      <c r="G1571" s="12" t="s">
        <v>3439</v>
      </c>
      <c r="H1571" s="12" t="s">
        <v>3439</v>
      </c>
      <c r="I1571" s="12" t="s">
        <v>3439</v>
      </c>
      <c r="J1571" s="17" t="s">
        <v>3439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">
        <v>3439</v>
      </c>
      <c r="F1572" s="12" t="s">
        <v>3438</v>
      </c>
      <c r="G1572" s="12" t="s">
        <v>3439</v>
      </c>
      <c r="H1572" s="12" t="s">
        <v>3439</v>
      </c>
      <c r="I1572" s="12" t="s">
        <v>3439</v>
      </c>
      <c r="J1572" s="17" t="s">
        <v>3439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">
        <v>3439</v>
      </c>
      <c r="F1573" s="12" t="s">
        <v>3439</v>
      </c>
      <c r="G1573" s="12" t="s">
        <v>3439</v>
      </c>
      <c r="H1573" s="12" t="s">
        <v>3439</v>
      </c>
      <c r="I1573" s="12" t="s">
        <v>3439</v>
      </c>
      <c r="J1573" s="17" t="s">
        <v>3439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">
        <v>3439</v>
      </c>
      <c r="F1574" s="12" t="s">
        <v>3438</v>
      </c>
      <c r="G1574" s="12" t="s">
        <v>3439</v>
      </c>
      <c r="H1574" s="12" t="s">
        <v>3439</v>
      </c>
      <c r="I1574" s="12" t="s">
        <v>3439</v>
      </c>
      <c r="J1574" s="17" t="s">
        <v>3439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">
        <v>3439</v>
      </c>
      <c r="F1575" s="12" t="s">
        <v>3439</v>
      </c>
      <c r="G1575" s="12" t="s">
        <v>3439</v>
      </c>
      <c r="H1575" s="12" t="s">
        <v>3439</v>
      </c>
      <c r="I1575" s="12" t="s">
        <v>3439</v>
      </c>
      <c r="J1575" s="17" t="s">
        <v>3439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">
        <v>3439</v>
      </c>
      <c r="F1576" s="12" t="s">
        <v>3438</v>
      </c>
      <c r="G1576" s="12" t="s">
        <v>3439</v>
      </c>
      <c r="H1576" s="12" t="s">
        <v>3439</v>
      </c>
      <c r="I1576" s="12" t="s">
        <v>3439</v>
      </c>
      <c r="J1576" s="17" t="s">
        <v>3439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">
        <v>3439</v>
      </c>
      <c r="F1577" s="12" t="s">
        <v>3439</v>
      </c>
      <c r="G1577" s="12" t="s">
        <v>3439</v>
      </c>
      <c r="H1577" s="12" t="s">
        <v>3439</v>
      </c>
      <c r="I1577" s="12" t="s">
        <v>3439</v>
      </c>
      <c r="J1577" s="17" t="s">
        <v>3439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">
        <v>3439</v>
      </c>
      <c r="F1578" s="12" t="s">
        <v>3438</v>
      </c>
      <c r="G1578" s="12" t="s">
        <v>3439</v>
      </c>
      <c r="H1578" s="12" t="s">
        <v>3439</v>
      </c>
      <c r="I1578" s="12" t="s">
        <v>3439</v>
      </c>
      <c r="J1578" s="17" t="s">
        <v>3439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">
        <v>3438</v>
      </c>
      <c r="F1579" s="12" t="s">
        <v>3438</v>
      </c>
      <c r="G1579" s="12" t="s">
        <v>3439</v>
      </c>
      <c r="H1579" s="12" t="s">
        <v>3439</v>
      </c>
      <c r="I1579" s="12" t="s">
        <v>3439</v>
      </c>
      <c r="J1579" s="17" t="s">
        <v>3439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">
        <v>3439</v>
      </c>
      <c r="F1580" s="12" t="s">
        <v>3438</v>
      </c>
      <c r="G1580" s="12" t="s">
        <v>3439</v>
      </c>
      <c r="H1580" s="12" t="s">
        <v>3439</v>
      </c>
      <c r="I1580" s="12" t="s">
        <v>3439</v>
      </c>
      <c r="J1580" s="17" t="s">
        <v>3439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">
        <v>3438</v>
      </c>
      <c r="F1581" s="12" t="s">
        <v>3438</v>
      </c>
      <c r="G1581" s="12" t="s">
        <v>3439</v>
      </c>
      <c r="H1581" s="12" t="s">
        <v>3439</v>
      </c>
      <c r="I1581" s="12" t="s">
        <v>3439</v>
      </c>
      <c r="J1581" s="17" t="s">
        <v>3439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">
        <v>3439</v>
      </c>
      <c r="F1582" s="12" t="s">
        <v>3438</v>
      </c>
      <c r="G1582" s="12" t="s">
        <v>3439</v>
      </c>
      <c r="H1582" s="12" t="s">
        <v>3439</v>
      </c>
      <c r="I1582" s="12" t="s">
        <v>3439</v>
      </c>
      <c r="J1582" s="17" t="s">
        <v>3439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">
        <v>3438</v>
      </c>
      <c r="F1583" s="12" t="s">
        <v>3438</v>
      </c>
      <c r="G1583" s="12" t="s">
        <v>3439</v>
      </c>
      <c r="H1583" s="12" t="s">
        <v>3439</v>
      </c>
      <c r="I1583" s="12" t="s">
        <v>3439</v>
      </c>
      <c r="J1583" s="17" t="s">
        <v>3439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">
        <v>3439</v>
      </c>
      <c r="F1584" s="12" t="s">
        <v>3438</v>
      </c>
      <c r="G1584" s="12" t="s">
        <v>3439</v>
      </c>
      <c r="H1584" s="12" t="s">
        <v>3439</v>
      </c>
      <c r="I1584" s="12" t="s">
        <v>3439</v>
      </c>
      <c r="J1584" s="17" t="s">
        <v>3439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">
        <v>3438</v>
      </c>
      <c r="F1585" s="12" t="s">
        <v>3438</v>
      </c>
      <c r="G1585" s="12" t="s">
        <v>3439</v>
      </c>
      <c r="H1585" s="12" t="s">
        <v>3439</v>
      </c>
      <c r="I1585" s="12" t="s">
        <v>3439</v>
      </c>
      <c r="J1585" s="17" t="s">
        <v>3439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">
        <v>3439</v>
      </c>
      <c r="F1586" s="12" t="s">
        <v>3438</v>
      </c>
      <c r="G1586" s="12" t="s">
        <v>3439</v>
      </c>
      <c r="H1586" s="12" t="s">
        <v>3439</v>
      </c>
      <c r="I1586" s="12" t="s">
        <v>3439</v>
      </c>
      <c r="J1586" s="17" t="s">
        <v>3439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">
        <v>3438</v>
      </c>
      <c r="F1587" s="12" t="s">
        <v>3438</v>
      </c>
      <c r="G1587" s="12" t="s">
        <v>3439</v>
      </c>
      <c r="H1587" s="12" t="s">
        <v>3439</v>
      </c>
      <c r="I1587" s="12" t="s">
        <v>3439</v>
      </c>
      <c r="J1587" s="17" t="s">
        <v>3439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">
        <v>3439</v>
      </c>
      <c r="F1588" s="12" t="s">
        <v>3438</v>
      </c>
      <c r="G1588" s="12" t="s">
        <v>3439</v>
      </c>
      <c r="H1588" s="12" t="s">
        <v>3439</v>
      </c>
      <c r="I1588" s="12" t="s">
        <v>3439</v>
      </c>
      <c r="J1588" s="17" t="s">
        <v>3439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">
        <v>3438</v>
      </c>
      <c r="F1589" s="12" t="s">
        <v>3438</v>
      </c>
      <c r="G1589" s="12" t="s">
        <v>3439</v>
      </c>
      <c r="H1589" s="12" t="s">
        <v>3439</v>
      </c>
      <c r="I1589" s="12" t="s">
        <v>3439</v>
      </c>
      <c r="J1589" s="17" t="s">
        <v>3439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">
        <v>3439</v>
      </c>
      <c r="F1590" s="12" t="s">
        <v>3439</v>
      </c>
      <c r="G1590" s="12" t="s">
        <v>3439</v>
      </c>
      <c r="H1590" s="12" t="s">
        <v>3439</v>
      </c>
      <c r="I1590" s="12" t="s">
        <v>3439</v>
      </c>
      <c r="J1590" s="17" t="s">
        <v>3439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">
        <v>3438</v>
      </c>
      <c r="F1591" s="12" t="s">
        <v>3438</v>
      </c>
      <c r="G1591" s="12" t="s">
        <v>3439</v>
      </c>
      <c r="H1591" s="12" t="s">
        <v>3439</v>
      </c>
      <c r="I1591" s="12" t="s">
        <v>3439</v>
      </c>
      <c r="J1591" s="17" t="s">
        <v>3439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">
        <v>3438</v>
      </c>
      <c r="F1592" s="12" t="s">
        <v>3438</v>
      </c>
      <c r="G1592" s="12" t="s">
        <v>3439</v>
      </c>
      <c r="H1592" s="12" t="s">
        <v>3439</v>
      </c>
      <c r="I1592" s="12" t="s">
        <v>3439</v>
      </c>
      <c r="J1592" s="17" t="s">
        <v>3439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">
        <v>3439</v>
      </c>
      <c r="F1593" s="12" t="s">
        <v>3439</v>
      </c>
      <c r="G1593" s="12" t="s">
        <v>3439</v>
      </c>
      <c r="H1593" s="12" t="s">
        <v>3439</v>
      </c>
      <c r="I1593" s="12" t="s">
        <v>3439</v>
      </c>
      <c r="J1593" s="17" t="s">
        <v>3439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">
        <v>3438</v>
      </c>
      <c r="F1594" s="12" t="s">
        <v>3438</v>
      </c>
      <c r="G1594" s="12" t="s">
        <v>3439</v>
      </c>
      <c r="H1594" s="12" t="s">
        <v>3439</v>
      </c>
      <c r="I1594" s="12" t="s">
        <v>3439</v>
      </c>
      <c r="J1594" s="17" t="s">
        <v>3439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">
        <v>3438</v>
      </c>
      <c r="F1595" s="12" t="s">
        <v>3438</v>
      </c>
      <c r="G1595" s="12" t="s">
        <v>3439</v>
      </c>
      <c r="H1595" s="12" t="s">
        <v>3439</v>
      </c>
      <c r="I1595" s="12" t="s">
        <v>3439</v>
      </c>
      <c r="J1595" s="17" t="s">
        <v>3439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">
        <v>3439</v>
      </c>
      <c r="F1596" s="12" t="s">
        <v>3438</v>
      </c>
      <c r="G1596" s="12" t="s">
        <v>3439</v>
      </c>
      <c r="H1596" s="12" t="s">
        <v>3439</v>
      </c>
      <c r="I1596" s="12" t="s">
        <v>3439</v>
      </c>
      <c r="J1596" s="17" t="s">
        <v>3439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">
        <v>3438</v>
      </c>
      <c r="F1597" s="12" t="s">
        <v>3438</v>
      </c>
      <c r="G1597" s="12" t="s">
        <v>3439</v>
      </c>
      <c r="H1597" s="12" t="s">
        <v>3439</v>
      </c>
      <c r="I1597" s="12" t="s">
        <v>3439</v>
      </c>
      <c r="J1597" s="17" t="s">
        <v>3439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">
        <v>3438</v>
      </c>
      <c r="F1598" s="12" t="s">
        <v>3438</v>
      </c>
      <c r="G1598" s="12" t="s">
        <v>3439</v>
      </c>
      <c r="H1598" s="12" t="s">
        <v>3439</v>
      </c>
      <c r="I1598" s="12" t="s">
        <v>3439</v>
      </c>
      <c r="J1598" s="17" t="s">
        <v>3439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">
        <v>3438</v>
      </c>
      <c r="F1599" s="12" t="s">
        <v>3438</v>
      </c>
      <c r="G1599" s="12" t="s">
        <v>3439</v>
      </c>
      <c r="H1599" s="12" t="s">
        <v>3439</v>
      </c>
      <c r="I1599" s="12" t="s">
        <v>3439</v>
      </c>
      <c r="J1599" s="17" t="s">
        <v>3439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">
        <v>3438</v>
      </c>
      <c r="F1600" s="12" t="s">
        <v>3438</v>
      </c>
      <c r="G1600" s="12" t="s">
        <v>3439</v>
      </c>
      <c r="H1600" s="12" t="s">
        <v>3439</v>
      </c>
      <c r="I1600" s="12" t="s">
        <v>3439</v>
      </c>
      <c r="J1600" s="17" t="s">
        <v>3439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">
        <v>3438</v>
      </c>
      <c r="F1601" s="12" t="s">
        <v>3438</v>
      </c>
      <c r="G1601" s="12" t="s">
        <v>3439</v>
      </c>
      <c r="H1601" s="12" t="s">
        <v>3439</v>
      </c>
      <c r="I1601" s="12" t="s">
        <v>3439</v>
      </c>
      <c r="J1601" s="17" t="s">
        <v>3439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">
        <v>3439</v>
      </c>
      <c r="F1602" s="12" t="s">
        <v>3438</v>
      </c>
      <c r="G1602" s="12" t="s">
        <v>3439</v>
      </c>
      <c r="H1602" s="12" t="s">
        <v>3439</v>
      </c>
      <c r="I1602" s="12" t="s">
        <v>3439</v>
      </c>
      <c r="J1602" s="17" t="s">
        <v>3439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">
        <v>3438</v>
      </c>
      <c r="F1603" s="12" t="s">
        <v>3438</v>
      </c>
      <c r="G1603" s="12" t="s">
        <v>3439</v>
      </c>
      <c r="H1603" s="12" t="s">
        <v>3439</v>
      </c>
      <c r="I1603" s="12" t="s">
        <v>3439</v>
      </c>
      <c r="J1603" s="17" t="s">
        <v>3439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">
        <v>3439</v>
      </c>
      <c r="F1604" s="12" t="s">
        <v>3438</v>
      </c>
      <c r="G1604" s="12" t="s">
        <v>3439</v>
      </c>
      <c r="H1604" s="12" t="s">
        <v>3439</v>
      </c>
      <c r="I1604" s="12" t="s">
        <v>3439</v>
      </c>
      <c r="J1604" s="17" t="s">
        <v>3439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">
        <v>3438</v>
      </c>
      <c r="F1605" s="12" t="s">
        <v>3438</v>
      </c>
      <c r="G1605" s="12" t="s">
        <v>3439</v>
      </c>
      <c r="H1605" s="12" t="s">
        <v>3439</v>
      </c>
      <c r="I1605" s="12" t="s">
        <v>3439</v>
      </c>
      <c r="J1605" s="17" t="s">
        <v>3439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">
        <v>3439</v>
      </c>
      <c r="F1606" s="12" t="s">
        <v>3438</v>
      </c>
      <c r="G1606" s="12" t="s">
        <v>3439</v>
      </c>
      <c r="H1606" s="12" t="s">
        <v>3439</v>
      </c>
      <c r="I1606" s="12" t="s">
        <v>3439</v>
      </c>
      <c r="J1606" s="17" t="s">
        <v>3439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">
        <v>3438</v>
      </c>
      <c r="F1607" s="12" t="s">
        <v>3438</v>
      </c>
      <c r="G1607" s="12" t="s">
        <v>3439</v>
      </c>
      <c r="H1607" s="12" t="s">
        <v>3439</v>
      </c>
      <c r="I1607" s="12" t="s">
        <v>3439</v>
      </c>
      <c r="J1607" s="17" t="s">
        <v>3439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">
        <v>3438</v>
      </c>
      <c r="F1608" s="12" t="s">
        <v>3438</v>
      </c>
      <c r="G1608" s="12" t="s">
        <v>3439</v>
      </c>
      <c r="H1608" s="12" t="s">
        <v>3439</v>
      </c>
      <c r="I1608" s="12" t="s">
        <v>3439</v>
      </c>
      <c r="J1608" s="17" t="s">
        <v>3439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">
        <v>3438</v>
      </c>
      <c r="F1609" s="12" t="s">
        <v>3438</v>
      </c>
      <c r="G1609" s="12" t="s">
        <v>3439</v>
      </c>
      <c r="H1609" s="12" t="s">
        <v>3439</v>
      </c>
      <c r="I1609" s="12" t="s">
        <v>3439</v>
      </c>
      <c r="J1609" s="17" t="s">
        <v>3439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">
        <v>3438</v>
      </c>
      <c r="F1610" s="12" t="s">
        <v>3438</v>
      </c>
      <c r="G1610" s="12" t="s">
        <v>3439</v>
      </c>
      <c r="H1610" s="12" t="s">
        <v>3439</v>
      </c>
      <c r="I1610" s="12" t="s">
        <v>3439</v>
      </c>
      <c r="J1610" s="17" t="s">
        <v>3439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">
        <v>3439</v>
      </c>
      <c r="F1611" s="12" t="s">
        <v>3438</v>
      </c>
      <c r="G1611" s="12" t="s">
        <v>3439</v>
      </c>
      <c r="H1611" s="12" t="s">
        <v>3439</v>
      </c>
      <c r="I1611" s="12" t="s">
        <v>3439</v>
      </c>
      <c r="J1611" s="17" t="s">
        <v>3439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">
        <v>3439</v>
      </c>
      <c r="F1612" s="12" t="s">
        <v>3438</v>
      </c>
      <c r="G1612" s="12" t="s">
        <v>3439</v>
      </c>
      <c r="H1612" s="12" t="s">
        <v>3439</v>
      </c>
      <c r="I1612" s="12" t="s">
        <v>3439</v>
      </c>
      <c r="J1612" s="17" t="s">
        <v>3439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">
        <v>3439</v>
      </c>
      <c r="F1613" s="12" t="s">
        <v>3439</v>
      </c>
      <c r="G1613" s="12" t="s">
        <v>3439</v>
      </c>
      <c r="H1613" s="12" t="s">
        <v>3439</v>
      </c>
      <c r="I1613" s="12" t="s">
        <v>3439</v>
      </c>
      <c r="J1613" s="17" t="s">
        <v>3439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">
        <v>3438</v>
      </c>
      <c r="F1614" s="12" t="s">
        <v>3438</v>
      </c>
      <c r="G1614" s="12" t="s">
        <v>3439</v>
      </c>
      <c r="H1614" s="12" t="s">
        <v>3439</v>
      </c>
      <c r="I1614" s="12" t="s">
        <v>3439</v>
      </c>
      <c r="J1614" s="17" t="s">
        <v>3439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">
        <v>3439</v>
      </c>
      <c r="F1615" s="12" t="s">
        <v>3438</v>
      </c>
      <c r="G1615" s="12" t="s">
        <v>3439</v>
      </c>
      <c r="H1615" s="12" t="s">
        <v>3439</v>
      </c>
      <c r="I1615" s="12" t="s">
        <v>3439</v>
      </c>
      <c r="J1615" s="17" t="s">
        <v>3439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">
        <v>3438</v>
      </c>
      <c r="F1616" s="12" t="s">
        <v>3438</v>
      </c>
      <c r="G1616" s="12" t="s">
        <v>3439</v>
      </c>
      <c r="H1616" s="12" t="s">
        <v>3439</v>
      </c>
      <c r="I1616" s="12" t="s">
        <v>3439</v>
      </c>
      <c r="J1616" s="17" t="s">
        <v>3439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">
        <v>3438</v>
      </c>
      <c r="F1617" s="12" t="s">
        <v>3438</v>
      </c>
      <c r="G1617" s="12" t="s">
        <v>3439</v>
      </c>
      <c r="H1617" s="12" t="s">
        <v>3439</v>
      </c>
      <c r="I1617" s="12" t="s">
        <v>3439</v>
      </c>
      <c r="J1617" s="17" t="s">
        <v>3439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">
        <v>3439</v>
      </c>
      <c r="F1618" s="12" t="s">
        <v>3438</v>
      </c>
      <c r="G1618" s="12" t="s">
        <v>3439</v>
      </c>
      <c r="H1618" s="12" t="s">
        <v>3439</v>
      </c>
      <c r="I1618" s="12" t="s">
        <v>3439</v>
      </c>
      <c r="J1618" s="17" t="s">
        <v>3439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">
        <v>3438</v>
      </c>
      <c r="F1619" s="12" t="s">
        <v>3438</v>
      </c>
      <c r="G1619" s="12" t="s">
        <v>3439</v>
      </c>
      <c r="H1619" s="12" t="s">
        <v>3439</v>
      </c>
      <c r="I1619" s="12" t="s">
        <v>3439</v>
      </c>
      <c r="J1619" s="17" t="s">
        <v>3439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">
        <v>3439</v>
      </c>
      <c r="F1620" s="12" t="s">
        <v>3438</v>
      </c>
      <c r="G1620" s="12" t="s">
        <v>3439</v>
      </c>
      <c r="H1620" s="12" t="s">
        <v>3439</v>
      </c>
      <c r="I1620" s="12" t="s">
        <v>3439</v>
      </c>
      <c r="J1620" s="17" t="s">
        <v>3439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">
        <v>3438</v>
      </c>
      <c r="F1621" s="12" t="s">
        <v>3438</v>
      </c>
      <c r="G1621" s="12" t="s">
        <v>3439</v>
      </c>
      <c r="H1621" s="12" t="s">
        <v>3439</v>
      </c>
      <c r="I1621" s="12" t="s">
        <v>3439</v>
      </c>
      <c r="J1621" s="17" t="s">
        <v>3439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">
        <v>3438</v>
      </c>
      <c r="F1622" s="12" t="s">
        <v>3438</v>
      </c>
      <c r="G1622" s="12" t="s">
        <v>3439</v>
      </c>
      <c r="H1622" s="12" t="s">
        <v>3439</v>
      </c>
      <c r="I1622" s="12" t="s">
        <v>3439</v>
      </c>
      <c r="J1622" s="17" t="s">
        <v>3439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">
        <v>3438</v>
      </c>
      <c r="F1623" s="12" t="s">
        <v>3438</v>
      </c>
      <c r="G1623" s="12" t="s">
        <v>3439</v>
      </c>
      <c r="H1623" s="12" t="s">
        <v>3439</v>
      </c>
      <c r="I1623" s="12" t="s">
        <v>3439</v>
      </c>
      <c r="J1623" s="17" t="s">
        <v>3439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">
        <v>3438</v>
      </c>
      <c r="F1624" s="12" t="s">
        <v>3438</v>
      </c>
      <c r="G1624" s="12" t="s">
        <v>3439</v>
      </c>
      <c r="H1624" s="12" t="s">
        <v>3439</v>
      </c>
      <c r="I1624" s="12" t="s">
        <v>3439</v>
      </c>
      <c r="J1624" s="17" t="s">
        <v>3439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">
        <v>3438</v>
      </c>
      <c r="F1625" s="12" t="s">
        <v>3438</v>
      </c>
      <c r="G1625" s="12" t="s">
        <v>3439</v>
      </c>
      <c r="H1625" s="12" t="s">
        <v>3439</v>
      </c>
      <c r="I1625" s="12" t="s">
        <v>3439</v>
      </c>
      <c r="J1625" s="17" t="s">
        <v>3439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">
        <v>3439</v>
      </c>
      <c r="F1626" s="12" t="s">
        <v>3439</v>
      </c>
      <c r="G1626" s="12" t="s">
        <v>3439</v>
      </c>
      <c r="H1626" s="12" t="s">
        <v>3439</v>
      </c>
      <c r="I1626" s="12" t="s">
        <v>3439</v>
      </c>
      <c r="J1626" s="17" t="s">
        <v>3439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">
        <v>3438</v>
      </c>
      <c r="F1627" s="12" t="s">
        <v>3438</v>
      </c>
      <c r="G1627" s="12" t="s">
        <v>3439</v>
      </c>
      <c r="H1627" s="12" t="s">
        <v>3439</v>
      </c>
      <c r="I1627" s="12" t="s">
        <v>3439</v>
      </c>
      <c r="J1627" s="17" t="s">
        <v>3439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">
        <v>3439</v>
      </c>
      <c r="F1628" s="12" t="s">
        <v>3439</v>
      </c>
      <c r="G1628" s="12" t="s">
        <v>3439</v>
      </c>
      <c r="H1628" s="12" t="s">
        <v>3439</v>
      </c>
      <c r="I1628" s="12" t="s">
        <v>3439</v>
      </c>
      <c r="J1628" s="17" t="s">
        <v>3439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">
        <v>3439</v>
      </c>
      <c r="F1629" s="12" t="s">
        <v>3438</v>
      </c>
      <c r="G1629" s="12" t="s">
        <v>3439</v>
      </c>
      <c r="H1629" s="12" t="s">
        <v>3439</v>
      </c>
      <c r="I1629" s="12" t="s">
        <v>3439</v>
      </c>
      <c r="J1629" s="17" t="s">
        <v>3439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">
        <v>3438</v>
      </c>
      <c r="F1630" s="12" t="s">
        <v>3438</v>
      </c>
      <c r="G1630" s="12" t="s">
        <v>3439</v>
      </c>
      <c r="H1630" s="12" t="s">
        <v>3439</v>
      </c>
      <c r="I1630" s="12" t="s">
        <v>3439</v>
      </c>
      <c r="J1630" s="17" t="s">
        <v>3439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">
        <v>3438</v>
      </c>
      <c r="F1631" s="12" t="s">
        <v>3438</v>
      </c>
      <c r="G1631" s="12" t="s">
        <v>3439</v>
      </c>
      <c r="H1631" s="12" t="s">
        <v>3439</v>
      </c>
      <c r="I1631" s="12" t="s">
        <v>3439</v>
      </c>
      <c r="J1631" s="17" t="s">
        <v>3439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">
        <v>3438</v>
      </c>
      <c r="F1632" s="12" t="s">
        <v>3438</v>
      </c>
      <c r="G1632" s="12" t="s">
        <v>3439</v>
      </c>
      <c r="H1632" s="12" t="s">
        <v>3439</v>
      </c>
      <c r="I1632" s="12" t="s">
        <v>3439</v>
      </c>
      <c r="J1632" s="17" t="s">
        <v>3439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">
        <v>3439</v>
      </c>
      <c r="F1633" s="12" t="s">
        <v>3438</v>
      </c>
      <c r="G1633" s="12" t="s">
        <v>3439</v>
      </c>
      <c r="H1633" s="12" t="s">
        <v>3439</v>
      </c>
      <c r="I1633" s="12" t="s">
        <v>3439</v>
      </c>
      <c r="J1633" s="17" t="s">
        <v>3439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">
        <v>3439</v>
      </c>
      <c r="F1634" s="12" t="s">
        <v>3438</v>
      </c>
      <c r="G1634" s="12" t="s">
        <v>3439</v>
      </c>
      <c r="H1634" s="12" t="s">
        <v>3439</v>
      </c>
      <c r="I1634" s="12" t="s">
        <v>3439</v>
      </c>
      <c r="J1634" s="17" t="s">
        <v>3439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">
        <v>3439</v>
      </c>
      <c r="F1635" s="12" t="s">
        <v>3439</v>
      </c>
      <c r="G1635" s="12" t="s">
        <v>3439</v>
      </c>
      <c r="H1635" s="12" t="s">
        <v>3439</v>
      </c>
      <c r="I1635" s="12" t="s">
        <v>3439</v>
      </c>
      <c r="J1635" s="17" t="s">
        <v>3439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">
        <v>3438</v>
      </c>
      <c r="F1636" s="12" t="s">
        <v>3438</v>
      </c>
      <c r="G1636" s="12" t="s">
        <v>3439</v>
      </c>
      <c r="H1636" s="12" t="s">
        <v>3439</v>
      </c>
      <c r="I1636" s="12" t="s">
        <v>3439</v>
      </c>
      <c r="J1636" s="17" t="s">
        <v>3439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">
        <v>3439</v>
      </c>
      <c r="F1637" s="12" t="s">
        <v>3438</v>
      </c>
      <c r="G1637" s="12" t="s">
        <v>3439</v>
      </c>
      <c r="H1637" s="12" t="s">
        <v>3439</v>
      </c>
      <c r="I1637" s="12" t="s">
        <v>3439</v>
      </c>
      <c r="J1637" s="17" t="s">
        <v>3439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">
        <v>3439</v>
      </c>
      <c r="F1638" s="12" t="s">
        <v>3438</v>
      </c>
      <c r="G1638" s="12" t="s">
        <v>3439</v>
      </c>
      <c r="H1638" s="12" t="s">
        <v>3439</v>
      </c>
      <c r="I1638" s="12" t="s">
        <v>3439</v>
      </c>
      <c r="J1638" s="17" t="s">
        <v>3439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">
        <v>3438</v>
      </c>
      <c r="F1639" s="12" t="s">
        <v>3438</v>
      </c>
      <c r="G1639" s="12" t="s">
        <v>3439</v>
      </c>
      <c r="H1639" s="12" t="s">
        <v>3439</v>
      </c>
      <c r="I1639" s="12" t="s">
        <v>3439</v>
      </c>
      <c r="J1639" s="17" t="s">
        <v>3439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">
        <v>3438</v>
      </c>
      <c r="F1640" s="12" t="s">
        <v>3438</v>
      </c>
      <c r="G1640" s="12" t="s">
        <v>3439</v>
      </c>
      <c r="H1640" s="12" t="s">
        <v>3439</v>
      </c>
      <c r="I1640" s="12" t="s">
        <v>3439</v>
      </c>
      <c r="J1640" s="17" t="s">
        <v>3439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">
        <v>3438</v>
      </c>
      <c r="F1641" s="12" t="s">
        <v>3438</v>
      </c>
      <c r="G1641" s="12" t="s">
        <v>3439</v>
      </c>
      <c r="H1641" s="12" t="s">
        <v>3439</v>
      </c>
      <c r="I1641" s="12" t="s">
        <v>3439</v>
      </c>
      <c r="J1641" s="17" t="s">
        <v>3439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">
        <v>3439</v>
      </c>
      <c r="F1642" s="12" t="s">
        <v>3438</v>
      </c>
      <c r="G1642" s="12" t="s">
        <v>3439</v>
      </c>
      <c r="H1642" s="12" t="s">
        <v>3439</v>
      </c>
      <c r="I1642" s="12" t="s">
        <v>3439</v>
      </c>
      <c r="J1642" s="17" t="s">
        <v>3439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">
        <v>3439</v>
      </c>
      <c r="F1643" s="12" t="s">
        <v>3439</v>
      </c>
      <c r="G1643" s="12" t="s">
        <v>3439</v>
      </c>
      <c r="H1643" s="12" t="s">
        <v>3439</v>
      </c>
      <c r="I1643" s="12" t="s">
        <v>3439</v>
      </c>
      <c r="J1643" s="17" t="s">
        <v>3439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">
        <v>3439</v>
      </c>
      <c r="F1644" s="12" t="s">
        <v>3438</v>
      </c>
      <c r="G1644" s="12" t="s">
        <v>3439</v>
      </c>
      <c r="H1644" s="12" t="s">
        <v>3439</v>
      </c>
      <c r="I1644" s="12" t="s">
        <v>3439</v>
      </c>
      <c r="J1644" s="17" t="s">
        <v>3439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">
        <v>3439</v>
      </c>
      <c r="F1645" s="12" t="s">
        <v>3438</v>
      </c>
      <c r="G1645" s="12" t="s">
        <v>3439</v>
      </c>
      <c r="H1645" s="12" t="s">
        <v>3439</v>
      </c>
      <c r="I1645" s="12" t="s">
        <v>3439</v>
      </c>
      <c r="J1645" s="17" t="s">
        <v>3439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">
        <v>3438</v>
      </c>
      <c r="F1646" s="12" t="s">
        <v>3438</v>
      </c>
      <c r="G1646" s="12" t="s">
        <v>3439</v>
      </c>
      <c r="H1646" s="12" t="s">
        <v>3439</v>
      </c>
      <c r="I1646" s="12" t="s">
        <v>3439</v>
      </c>
      <c r="J1646" s="17" t="s">
        <v>3439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">
        <v>3438</v>
      </c>
      <c r="F1647" s="12" t="s">
        <v>3438</v>
      </c>
      <c r="G1647" s="12" t="s">
        <v>3439</v>
      </c>
      <c r="H1647" s="12" t="s">
        <v>3439</v>
      </c>
      <c r="I1647" s="12" t="s">
        <v>3439</v>
      </c>
      <c r="J1647" s="17" t="s">
        <v>3439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">
        <v>3439</v>
      </c>
      <c r="F1648" s="12" t="s">
        <v>3439</v>
      </c>
      <c r="G1648" s="12" t="s">
        <v>3439</v>
      </c>
      <c r="H1648" s="12" t="s">
        <v>3439</v>
      </c>
      <c r="I1648" s="12" t="s">
        <v>3439</v>
      </c>
      <c r="J1648" s="17" t="s">
        <v>3439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">
        <v>3438</v>
      </c>
      <c r="F1649" s="12" t="s">
        <v>3438</v>
      </c>
      <c r="G1649" s="12" t="s">
        <v>3439</v>
      </c>
      <c r="H1649" s="12" t="s">
        <v>3439</v>
      </c>
      <c r="I1649" s="12" t="s">
        <v>3439</v>
      </c>
      <c r="J1649" s="17" t="s">
        <v>3439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">
        <v>3438</v>
      </c>
      <c r="F1650" s="12" t="s">
        <v>3438</v>
      </c>
      <c r="G1650" s="12" t="s">
        <v>3439</v>
      </c>
      <c r="H1650" s="12" t="s">
        <v>3439</v>
      </c>
      <c r="I1650" s="12" t="s">
        <v>3439</v>
      </c>
      <c r="J1650" s="17" t="s">
        <v>3439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">
        <v>3438</v>
      </c>
      <c r="F1651" s="12" t="s">
        <v>3438</v>
      </c>
      <c r="G1651" s="12" t="s">
        <v>3439</v>
      </c>
      <c r="H1651" s="12" t="s">
        <v>3439</v>
      </c>
      <c r="I1651" s="12" t="s">
        <v>3439</v>
      </c>
      <c r="J1651" s="17" t="s">
        <v>3439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">
        <v>3438</v>
      </c>
      <c r="F1652" s="12" t="s">
        <v>3438</v>
      </c>
      <c r="G1652" s="12" t="s">
        <v>3439</v>
      </c>
      <c r="H1652" s="12" t="s">
        <v>3439</v>
      </c>
      <c r="I1652" s="12" t="s">
        <v>3439</v>
      </c>
      <c r="J1652" s="17" t="s">
        <v>3439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">
        <v>3438</v>
      </c>
      <c r="F1653" s="12" t="s">
        <v>3438</v>
      </c>
      <c r="G1653" s="12" t="s">
        <v>3439</v>
      </c>
      <c r="H1653" s="12" t="s">
        <v>3439</v>
      </c>
      <c r="I1653" s="12" t="s">
        <v>3439</v>
      </c>
      <c r="J1653" s="17" t="s">
        <v>3439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">
        <v>3439</v>
      </c>
      <c r="F1654" s="12" t="s">
        <v>3438</v>
      </c>
      <c r="G1654" s="12" t="s">
        <v>3439</v>
      </c>
      <c r="H1654" s="12" t="s">
        <v>3439</v>
      </c>
      <c r="I1654" s="12" t="s">
        <v>3439</v>
      </c>
      <c r="J1654" s="17" t="s">
        <v>3439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">
        <v>3438</v>
      </c>
      <c r="F1655" s="12" t="s">
        <v>3438</v>
      </c>
      <c r="G1655" s="12" t="s">
        <v>3439</v>
      </c>
      <c r="H1655" s="12" t="s">
        <v>3439</v>
      </c>
      <c r="I1655" s="12" t="s">
        <v>3439</v>
      </c>
      <c r="J1655" s="17" t="s">
        <v>3439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">
        <v>3439</v>
      </c>
      <c r="F1656" s="12" t="s">
        <v>3438</v>
      </c>
      <c r="G1656" s="12" t="s">
        <v>3439</v>
      </c>
      <c r="H1656" s="12" t="s">
        <v>3439</v>
      </c>
      <c r="I1656" s="12" t="s">
        <v>3439</v>
      </c>
      <c r="J1656" s="17" t="s">
        <v>3439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">
        <v>3439</v>
      </c>
      <c r="F1657" s="12" t="s">
        <v>3438</v>
      </c>
      <c r="G1657" s="12" t="s">
        <v>3439</v>
      </c>
      <c r="H1657" s="12" t="s">
        <v>3439</v>
      </c>
      <c r="I1657" s="12" t="s">
        <v>3439</v>
      </c>
      <c r="J1657" s="17" t="s">
        <v>3439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">
        <v>3438</v>
      </c>
      <c r="F1658" s="12" t="s">
        <v>3438</v>
      </c>
      <c r="G1658" s="12" t="s">
        <v>3439</v>
      </c>
      <c r="H1658" s="12" t="s">
        <v>3439</v>
      </c>
      <c r="I1658" s="12" t="s">
        <v>3439</v>
      </c>
      <c r="J1658" s="17" t="s">
        <v>3439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">
        <v>3438</v>
      </c>
      <c r="F1659" s="12" t="s">
        <v>3438</v>
      </c>
      <c r="G1659" s="12" t="s">
        <v>3439</v>
      </c>
      <c r="H1659" s="12" t="s">
        <v>3439</v>
      </c>
      <c r="I1659" s="12" t="s">
        <v>3439</v>
      </c>
      <c r="J1659" s="17" t="s">
        <v>3439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">
        <v>3439</v>
      </c>
      <c r="F1660" s="12" t="s">
        <v>3438</v>
      </c>
      <c r="G1660" s="12" t="s">
        <v>3439</v>
      </c>
      <c r="H1660" s="12" t="s">
        <v>3439</v>
      </c>
      <c r="I1660" s="12" t="s">
        <v>3439</v>
      </c>
      <c r="J1660" s="17" t="s">
        <v>3439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">
        <v>3439</v>
      </c>
      <c r="F1661" s="12" t="s">
        <v>3438</v>
      </c>
      <c r="G1661" s="12" t="s">
        <v>3439</v>
      </c>
      <c r="H1661" s="12" t="s">
        <v>3439</v>
      </c>
      <c r="I1661" s="12" t="s">
        <v>3439</v>
      </c>
      <c r="J1661" s="17" t="s">
        <v>3439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">
        <v>3439</v>
      </c>
      <c r="F1662" s="12" t="s">
        <v>3438</v>
      </c>
      <c r="G1662" s="12" t="s">
        <v>3439</v>
      </c>
      <c r="H1662" s="12" t="s">
        <v>3439</v>
      </c>
      <c r="I1662" s="12" t="s">
        <v>3439</v>
      </c>
      <c r="J1662" s="17" t="s">
        <v>3439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">
        <v>3438</v>
      </c>
      <c r="F1663" s="12" t="s">
        <v>3438</v>
      </c>
      <c r="G1663" s="12" t="s">
        <v>3439</v>
      </c>
      <c r="H1663" s="12" t="s">
        <v>3439</v>
      </c>
      <c r="I1663" s="12" t="s">
        <v>3439</v>
      </c>
      <c r="J1663" s="17" t="s">
        <v>3439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">
        <v>3438</v>
      </c>
      <c r="F1664" s="12" t="s">
        <v>3438</v>
      </c>
      <c r="G1664" s="12" t="s">
        <v>3439</v>
      </c>
      <c r="H1664" s="12" t="s">
        <v>3439</v>
      </c>
      <c r="I1664" s="12" t="s">
        <v>3439</v>
      </c>
      <c r="J1664" s="17" t="s">
        <v>3439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">
        <v>3439</v>
      </c>
      <c r="F1665" s="12" t="s">
        <v>3439</v>
      </c>
      <c r="G1665" s="12" t="s">
        <v>3439</v>
      </c>
      <c r="H1665" s="12" t="s">
        <v>3439</v>
      </c>
      <c r="I1665" s="12" t="s">
        <v>3439</v>
      </c>
      <c r="J1665" s="17" t="s">
        <v>3439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">
        <v>3439</v>
      </c>
      <c r="F1666" s="12" t="s">
        <v>3438</v>
      </c>
      <c r="G1666" s="12" t="s">
        <v>3439</v>
      </c>
      <c r="H1666" s="12" t="s">
        <v>3439</v>
      </c>
      <c r="I1666" s="12" t="s">
        <v>3439</v>
      </c>
      <c r="J1666" s="17" t="s">
        <v>3439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">
        <v>3438</v>
      </c>
      <c r="F1667" s="12" t="s">
        <v>3438</v>
      </c>
      <c r="G1667" s="12" t="s">
        <v>3439</v>
      </c>
      <c r="H1667" s="12" t="s">
        <v>3439</v>
      </c>
      <c r="I1667" s="12" t="s">
        <v>3439</v>
      </c>
      <c r="J1667" s="17" t="s">
        <v>3439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">
        <v>3438</v>
      </c>
      <c r="F1668" s="12" t="s">
        <v>3438</v>
      </c>
      <c r="G1668" s="12" t="s">
        <v>3439</v>
      </c>
      <c r="H1668" s="12" t="s">
        <v>3439</v>
      </c>
      <c r="I1668" s="12" t="s">
        <v>3439</v>
      </c>
      <c r="J1668" s="17" t="s">
        <v>3439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">
        <v>3439</v>
      </c>
      <c r="F1669" s="12" t="s">
        <v>3438</v>
      </c>
      <c r="G1669" s="12" t="s">
        <v>3439</v>
      </c>
      <c r="H1669" s="12" t="s">
        <v>3439</v>
      </c>
      <c r="I1669" s="12" t="s">
        <v>3439</v>
      </c>
      <c r="J1669" s="17" t="s">
        <v>3439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">
        <v>3438</v>
      </c>
      <c r="F1670" s="12" t="s">
        <v>3438</v>
      </c>
      <c r="G1670" s="12" t="s">
        <v>3439</v>
      </c>
      <c r="H1670" s="12" t="s">
        <v>3439</v>
      </c>
      <c r="I1670" s="12" t="s">
        <v>3439</v>
      </c>
      <c r="J1670" s="17" t="s">
        <v>3439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">
        <v>3438</v>
      </c>
      <c r="F1671" s="12" t="s">
        <v>3438</v>
      </c>
      <c r="G1671" s="12" t="s">
        <v>3439</v>
      </c>
      <c r="H1671" s="12" t="s">
        <v>3439</v>
      </c>
      <c r="I1671" s="12" t="s">
        <v>3439</v>
      </c>
      <c r="J1671" s="17" t="s">
        <v>3439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">
        <v>3438</v>
      </c>
      <c r="F1672" s="12" t="s">
        <v>3438</v>
      </c>
      <c r="G1672" s="12" t="s">
        <v>3439</v>
      </c>
      <c r="H1672" s="12" t="s">
        <v>3439</v>
      </c>
      <c r="I1672" s="12" t="s">
        <v>3439</v>
      </c>
      <c r="J1672" s="17" t="s">
        <v>3439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">
        <v>3438</v>
      </c>
      <c r="F1673" s="12" t="s">
        <v>3438</v>
      </c>
      <c r="G1673" s="12" t="s">
        <v>3439</v>
      </c>
      <c r="H1673" s="12" t="s">
        <v>3439</v>
      </c>
      <c r="I1673" s="12" t="s">
        <v>3439</v>
      </c>
      <c r="J1673" s="17" t="s">
        <v>3439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">
        <v>3439</v>
      </c>
      <c r="F1674" s="12" t="s">
        <v>3439</v>
      </c>
      <c r="G1674" s="12" t="s">
        <v>3439</v>
      </c>
      <c r="H1674" s="12" t="s">
        <v>3439</v>
      </c>
      <c r="I1674" s="12" t="s">
        <v>3439</v>
      </c>
      <c r="J1674" s="17" t="s">
        <v>3439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">
        <v>3438</v>
      </c>
      <c r="F1675" s="12" t="s">
        <v>3438</v>
      </c>
      <c r="G1675" s="12" t="s">
        <v>3439</v>
      </c>
      <c r="H1675" s="12" t="s">
        <v>3439</v>
      </c>
      <c r="I1675" s="12" t="s">
        <v>3439</v>
      </c>
      <c r="J1675" s="17" t="s">
        <v>3439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">
        <v>3439</v>
      </c>
      <c r="F1676" s="12" t="s">
        <v>3438</v>
      </c>
      <c r="G1676" s="12" t="s">
        <v>3439</v>
      </c>
      <c r="H1676" s="12" t="s">
        <v>3439</v>
      </c>
      <c r="I1676" s="12" t="s">
        <v>3439</v>
      </c>
      <c r="J1676" s="17" t="s">
        <v>3439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">
        <v>3439</v>
      </c>
      <c r="F1677" s="12" t="s">
        <v>3439</v>
      </c>
      <c r="G1677" s="12" t="s">
        <v>3439</v>
      </c>
      <c r="H1677" s="12" t="s">
        <v>3439</v>
      </c>
      <c r="I1677" s="12" t="s">
        <v>3439</v>
      </c>
      <c r="J1677" s="17" t="s">
        <v>3439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">
        <v>3439</v>
      </c>
      <c r="F1678" s="12" t="s">
        <v>3438</v>
      </c>
      <c r="G1678" s="12" t="s">
        <v>3439</v>
      </c>
      <c r="H1678" s="12" t="s">
        <v>3439</v>
      </c>
      <c r="I1678" s="12" t="s">
        <v>3439</v>
      </c>
      <c r="J1678" s="17" t="s">
        <v>3439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">
        <v>3439</v>
      </c>
      <c r="F1679" s="12" t="s">
        <v>3439</v>
      </c>
      <c r="G1679" s="12" t="s">
        <v>3439</v>
      </c>
      <c r="H1679" s="12" t="s">
        <v>3439</v>
      </c>
      <c r="I1679" s="12" t="s">
        <v>3439</v>
      </c>
      <c r="J1679" s="17" t="s">
        <v>3439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">
        <v>3439</v>
      </c>
      <c r="F1680" s="12" t="s">
        <v>3439</v>
      </c>
      <c r="G1680" s="12" t="s">
        <v>3439</v>
      </c>
      <c r="H1680" s="12" t="s">
        <v>3439</v>
      </c>
      <c r="I1680" s="12" t="s">
        <v>3439</v>
      </c>
      <c r="J1680" s="17" t="s">
        <v>3439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">
        <v>3439</v>
      </c>
      <c r="F1681" s="12" t="s">
        <v>3439</v>
      </c>
      <c r="G1681" s="12" t="s">
        <v>3439</v>
      </c>
      <c r="H1681" s="12" t="s">
        <v>3439</v>
      </c>
      <c r="I1681" s="12" t="s">
        <v>3439</v>
      </c>
      <c r="J1681" s="17" t="s">
        <v>3439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">
        <v>3439</v>
      </c>
      <c r="F1682" s="12" t="s">
        <v>3439</v>
      </c>
      <c r="G1682" s="12" t="s">
        <v>3439</v>
      </c>
      <c r="H1682" s="12" t="s">
        <v>3439</v>
      </c>
      <c r="I1682" s="12" t="s">
        <v>3439</v>
      </c>
      <c r="J1682" s="17" t="s">
        <v>3439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">
        <v>3439</v>
      </c>
      <c r="F1683" s="12" t="s">
        <v>3439</v>
      </c>
      <c r="G1683" s="12" t="s">
        <v>3439</v>
      </c>
      <c r="H1683" s="12" t="s">
        <v>3439</v>
      </c>
      <c r="I1683" s="12" t="s">
        <v>3439</v>
      </c>
      <c r="J1683" s="17" t="s">
        <v>3439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">
        <v>3439</v>
      </c>
      <c r="F1684" s="12" t="s">
        <v>3439</v>
      </c>
      <c r="G1684" s="12" t="s">
        <v>3439</v>
      </c>
      <c r="H1684" s="12" t="s">
        <v>3439</v>
      </c>
      <c r="I1684" s="12" t="s">
        <v>3439</v>
      </c>
      <c r="J1684" s="17" t="s">
        <v>3439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">
        <v>3439</v>
      </c>
      <c r="F1685" s="12" t="s">
        <v>3439</v>
      </c>
      <c r="G1685" s="12" t="s">
        <v>3439</v>
      </c>
      <c r="H1685" s="12" t="s">
        <v>3439</v>
      </c>
      <c r="I1685" s="12" t="s">
        <v>3439</v>
      </c>
      <c r="J1685" s="17" t="s">
        <v>3439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">
        <v>3439</v>
      </c>
      <c r="F1686" s="12" t="s">
        <v>3439</v>
      </c>
      <c r="G1686" s="12" t="s">
        <v>3439</v>
      </c>
      <c r="H1686" s="12" t="s">
        <v>3439</v>
      </c>
      <c r="I1686" s="12" t="s">
        <v>3439</v>
      </c>
      <c r="J1686" s="17" t="s">
        <v>3439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">
        <v>3439</v>
      </c>
      <c r="F1687" s="12" t="s">
        <v>3439</v>
      </c>
      <c r="G1687" s="12" t="s">
        <v>3439</v>
      </c>
      <c r="H1687" s="12" t="s">
        <v>3439</v>
      </c>
      <c r="I1687" s="12" t="s">
        <v>3439</v>
      </c>
      <c r="J1687" s="17" t="s">
        <v>3439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">
        <v>3439</v>
      </c>
      <c r="F1688" s="12" t="s">
        <v>3439</v>
      </c>
      <c r="G1688" s="12" t="s">
        <v>3439</v>
      </c>
      <c r="H1688" s="12" t="s">
        <v>3439</v>
      </c>
      <c r="I1688" s="12" t="s">
        <v>3439</v>
      </c>
      <c r="J1688" s="17" t="s">
        <v>3439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">
        <v>3439</v>
      </c>
      <c r="F1689" s="12" t="s">
        <v>3439</v>
      </c>
      <c r="G1689" s="12" t="s">
        <v>3439</v>
      </c>
      <c r="H1689" s="12" t="s">
        <v>3439</v>
      </c>
      <c r="I1689" s="12" t="s">
        <v>3439</v>
      </c>
      <c r="J1689" s="17" t="s">
        <v>3439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">
        <v>3439</v>
      </c>
      <c r="F1690" s="12" t="s">
        <v>3439</v>
      </c>
      <c r="G1690" s="12" t="s">
        <v>3439</v>
      </c>
      <c r="H1690" s="12" t="s">
        <v>3439</v>
      </c>
      <c r="I1690" s="12" t="s">
        <v>3439</v>
      </c>
      <c r="J1690" s="17" t="s">
        <v>3439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">
        <v>3439</v>
      </c>
      <c r="F1691" s="12" t="s">
        <v>3439</v>
      </c>
      <c r="G1691" s="12" t="s">
        <v>3439</v>
      </c>
      <c r="H1691" s="12" t="s">
        <v>3439</v>
      </c>
      <c r="I1691" s="12" t="s">
        <v>3439</v>
      </c>
      <c r="J1691" s="17" t="s">
        <v>3439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">
        <v>3439</v>
      </c>
      <c r="F1692" s="12" t="s">
        <v>3439</v>
      </c>
      <c r="G1692" s="12" t="s">
        <v>3439</v>
      </c>
      <c r="H1692" s="12" t="s">
        <v>3439</v>
      </c>
      <c r="I1692" s="12" t="s">
        <v>3439</v>
      </c>
      <c r="J1692" s="17" t="s">
        <v>3439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">
        <v>3439</v>
      </c>
      <c r="F1693" s="12" t="s">
        <v>3439</v>
      </c>
      <c r="G1693" s="12" t="s">
        <v>3439</v>
      </c>
      <c r="H1693" s="12" t="s">
        <v>3439</v>
      </c>
      <c r="I1693" s="12" t="s">
        <v>3439</v>
      </c>
      <c r="J1693" s="17" t="s">
        <v>3439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">
        <v>3439</v>
      </c>
      <c r="F1694" s="12" t="s">
        <v>3439</v>
      </c>
      <c r="G1694" s="12" t="s">
        <v>3439</v>
      </c>
      <c r="H1694" s="12" t="s">
        <v>3439</v>
      </c>
      <c r="I1694" s="12" t="s">
        <v>3439</v>
      </c>
      <c r="J1694" s="17" t="s">
        <v>3439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">
        <v>3439</v>
      </c>
      <c r="F1695" s="12" t="s">
        <v>3439</v>
      </c>
      <c r="G1695" s="12" t="s">
        <v>3439</v>
      </c>
      <c r="H1695" s="12" t="s">
        <v>3439</v>
      </c>
      <c r="I1695" s="12" t="s">
        <v>3439</v>
      </c>
      <c r="J1695" s="17" t="s">
        <v>3439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">
        <v>3439</v>
      </c>
      <c r="F1696" s="12" t="s">
        <v>3439</v>
      </c>
      <c r="G1696" s="12" t="s">
        <v>3439</v>
      </c>
      <c r="H1696" s="12" t="s">
        <v>3439</v>
      </c>
      <c r="I1696" s="12" t="s">
        <v>3439</v>
      </c>
      <c r="J1696" s="17" t="s">
        <v>3439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">
        <v>3439</v>
      </c>
      <c r="F1697" s="12" t="s">
        <v>3439</v>
      </c>
      <c r="G1697" s="12" t="s">
        <v>3439</v>
      </c>
      <c r="H1697" s="12" t="s">
        <v>3439</v>
      </c>
      <c r="I1697" s="12" t="s">
        <v>3439</v>
      </c>
      <c r="J1697" s="17" t="s">
        <v>3439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">
        <v>3439</v>
      </c>
      <c r="F1698" s="12" t="s">
        <v>3439</v>
      </c>
      <c r="G1698" s="12" t="s">
        <v>3439</v>
      </c>
      <c r="H1698" s="12" t="s">
        <v>3439</v>
      </c>
      <c r="I1698" s="12" t="s">
        <v>3439</v>
      </c>
      <c r="J1698" s="17" t="s">
        <v>3439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">
        <v>3439</v>
      </c>
      <c r="F1699" s="12" t="s">
        <v>3439</v>
      </c>
      <c r="G1699" s="12" t="s">
        <v>3439</v>
      </c>
      <c r="H1699" s="12" t="s">
        <v>3439</v>
      </c>
      <c r="I1699" s="12" t="s">
        <v>3439</v>
      </c>
      <c r="J1699" s="17" t="s">
        <v>3439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">
        <v>3439</v>
      </c>
      <c r="F1700" s="12" t="s">
        <v>3439</v>
      </c>
      <c r="G1700" s="12" t="s">
        <v>3439</v>
      </c>
      <c r="H1700" s="12" t="s">
        <v>3439</v>
      </c>
      <c r="I1700" s="12" t="s">
        <v>3439</v>
      </c>
      <c r="J1700" s="17" t="s">
        <v>3439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">
        <v>3439</v>
      </c>
      <c r="F1701" s="12" t="s">
        <v>3439</v>
      </c>
      <c r="G1701" s="12" t="s">
        <v>3439</v>
      </c>
      <c r="H1701" s="12" t="s">
        <v>3439</v>
      </c>
      <c r="I1701" s="12" t="s">
        <v>3439</v>
      </c>
      <c r="J1701" s="17" t="s">
        <v>3439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">
        <v>3439</v>
      </c>
      <c r="F1702" s="12" t="s">
        <v>3439</v>
      </c>
      <c r="G1702" s="12" t="s">
        <v>3439</v>
      </c>
      <c r="H1702" s="12" t="s">
        <v>3439</v>
      </c>
      <c r="I1702" s="12" t="s">
        <v>3439</v>
      </c>
      <c r="J1702" s="17" t="s">
        <v>3439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">
        <v>3439</v>
      </c>
      <c r="F1703" s="12" t="s">
        <v>3439</v>
      </c>
      <c r="G1703" s="12" t="s">
        <v>3439</v>
      </c>
      <c r="H1703" s="12" t="s">
        <v>3439</v>
      </c>
      <c r="I1703" s="12" t="s">
        <v>3439</v>
      </c>
      <c r="J1703" s="17" t="s">
        <v>3439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">
        <v>3439</v>
      </c>
      <c r="F1704" s="12" t="s">
        <v>3439</v>
      </c>
      <c r="G1704" s="12" t="s">
        <v>3439</v>
      </c>
      <c r="H1704" s="12" t="s">
        <v>3439</v>
      </c>
      <c r="I1704" s="12" t="s">
        <v>3439</v>
      </c>
      <c r="J1704" s="17" t="s">
        <v>3439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">
        <v>3439</v>
      </c>
      <c r="F1705" s="12" t="s">
        <v>3439</v>
      </c>
      <c r="G1705" s="12" t="s">
        <v>3439</v>
      </c>
      <c r="H1705" s="12" t="s">
        <v>3439</v>
      </c>
      <c r="I1705" s="12" t="s">
        <v>3439</v>
      </c>
      <c r="J1705" s="17" t="s">
        <v>3439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">
        <v>3439</v>
      </c>
      <c r="F1706" s="12" t="s">
        <v>3439</v>
      </c>
      <c r="G1706" s="12" t="s">
        <v>3439</v>
      </c>
      <c r="H1706" s="12" t="s">
        <v>3439</v>
      </c>
      <c r="I1706" s="12" t="s">
        <v>3439</v>
      </c>
      <c r="J1706" s="17" t="s">
        <v>3439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">
        <v>3439</v>
      </c>
      <c r="F1707" s="12" t="s">
        <v>3439</v>
      </c>
      <c r="G1707" s="12" t="s">
        <v>3439</v>
      </c>
      <c r="H1707" s="12" t="s">
        <v>3439</v>
      </c>
      <c r="I1707" s="12" t="s">
        <v>3439</v>
      </c>
      <c r="J1707" s="17" t="s">
        <v>3439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">
        <v>3439</v>
      </c>
      <c r="F1708" s="12" t="s">
        <v>3439</v>
      </c>
      <c r="G1708" s="12" t="s">
        <v>3439</v>
      </c>
      <c r="H1708" s="12" t="s">
        <v>3439</v>
      </c>
      <c r="I1708" s="12" t="s">
        <v>3439</v>
      </c>
      <c r="J1708" s="17" t="s">
        <v>3439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">
        <v>3439</v>
      </c>
      <c r="F1709" s="12" t="s">
        <v>3439</v>
      </c>
      <c r="G1709" s="12" t="s">
        <v>3439</v>
      </c>
      <c r="H1709" s="12" t="s">
        <v>3439</v>
      </c>
      <c r="I1709" s="12" t="s">
        <v>3439</v>
      </c>
      <c r="J1709" s="17" t="s">
        <v>3439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">
        <v>3439</v>
      </c>
      <c r="F1710" s="12" t="s">
        <v>3439</v>
      </c>
      <c r="G1710" s="12" t="s">
        <v>3439</v>
      </c>
      <c r="H1710" s="12" t="s">
        <v>3439</v>
      </c>
      <c r="I1710" s="12" t="s">
        <v>3439</v>
      </c>
      <c r="J1710" s="17" t="s">
        <v>3439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">
        <v>3439</v>
      </c>
      <c r="F1711" s="12" t="s">
        <v>3439</v>
      </c>
      <c r="G1711" s="12" t="s">
        <v>3439</v>
      </c>
      <c r="H1711" s="12" t="s">
        <v>3439</v>
      </c>
      <c r="I1711" s="12" t="s">
        <v>3439</v>
      </c>
      <c r="J1711" s="17" t="s">
        <v>3439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">
        <v>3439</v>
      </c>
      <c r="F1712" s="12" t="s">
        <v>3439</v>
      </c>
      <c r="G1712" s="12" t="s">
        <v>3439</v>
      </c>
      <c r="H1712" s="12" t="s">
        <v>3439</v>
      </c>
      <c r="I1712" s="12" t="s">
        <v>3439</v>
      </c>
      <c r="J1712" s="17" t="s">
        <v>3439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">
        <v>3439</v>
      </c>
      <c r="F1713" s="12" t="s">
        <v>3439</v>
      </c>
      <c r="G1713" s="12" t="s">
        <v>3439</v>
      </c>
      <c r="H1713" s="12" t="s">
        <v>3439</v>
      </c>
      <c r="I1713" s="12" t="s">
        <v>3439</v>
      </c>
      <c r="J1713" s="17" t="s">
        <v>3439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">
        <v>3439</v>
      </c>
      <c r="F1714" s="12" t="s">
        <v>3439</v>
      </c>
      <c r="G1714" s="12" t="s">
        <v>3439</v>
      </c>
      <c r="H1714" s="12" t="s">
        <v>3439</v>
      </c>
      <c r="I1714" s="12" t="s">
        <v>3439</v>
      </c>
      <c r="J1714" s="17" t="s">
        <v>3439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">
        <v>3439</v>
      </c>
      <c r="F1715" s="12" t="s">
        <v>3439</v>
      </c>
      <c r="G1715" s="12" t="s">
        <v>3439</v>
      </c>
      <c r="H1715" s="12" t="s">
        <v>3439</v>
      </c>
      <c r="I1715" s="12" t="s">
        <v>3439</v>
      </c>
      <c r="J1715" s="17" t="s">
        <v>3439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">
        <v>3439</v>
      </c>
      <c r="F1716" s="12" t="s">
        <v>3439</v>
      </c>
      <c r="G1716" s="12" t="s">
        <v>3439</v>
      </c>
      <c r="H1716" s="12" t="s">
        <v>3439</v>
      </c>
      <c r="I1716" s="12" t="s">
        <v>3439</v>
      </c>
      <c r="J1716" s="17" t="s">
        <v>3439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">
        <v>3439</v>
      </c>
      <c r="F1717" s="12" t="s">
        <v>3439</v>
      </c>
      <c r="G1717" s="12" t="s">
        <v>3439</v>
      </c>
      <c r="H1717" s="12" t="s">
        <v>3439</v>
      </c>
      <c r="I1717" s="12" t="s">
        <v>3439</v>
      </c>
      <c r="J1717" s="17" t="s">
        <v>3439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">
        <v>3439</v>
      </c>
      <c r="F1718" s="12" t="s">
        <v>3439</v>
      </c>
      <c r="G1718" s="12" t="s">
        <v>3439</v>
      </c>
      <c r="H1718" s="12" t="s">
        <v>3439</v>
      </c>
      <c r="I1718" s="12" t="s">
        <v>3439</v>
      </c>
      <c r="J1718" s="17" t="s">
        <v>3439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">
        <v>3439</v>
      </c>
      <c r="F1719" s="12" t="s">
        <v>3439</v>
      </c>
      <c r="G1719" s="12" t="s">
        <v>3439</v>
      </c>
      <c r="H1719" s="12" t="s">
        <v>3439</v>
      </c>
      <c r="I1719" s="12" t="s">
        <v>3439</v>
      </c>
      <c r="J1719" s="17" t="s">
        <v>3439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">
        <v>3439</v>
      </c>
      <c r="F1720" s="12" t="s">
        <v>3439</v>
      </c>
      <c r="G1720" s="12" t="s">
        <v>3439</v>
      </c>
      <c r="H1720" s="12" t="s">
        <v>3439</v>
      </c>
      <c r="I1720" s="12" t="s">
        <v>3439</v>
      </c>
      <c r="J1720" s="17" t="s">
        <v>3439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">
        <v>3439</v>
      </c>
      <c r="F1721" s="12" t="s">
        <v>3439</v>
      </c>
      <c r="G1721" s="12" t="s">
        <v>3439</v>
      </c>
      <c r="H1721" s="12" t="s">
        <v>3439</v>
      </c>
      <c r="I1721" s="12" t="s">
        <v>3439</v>
      </c>
      <c r="J1721" s="17" t="s">
        <v>3439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">
        <v>3439</v>
      </c>
      <c r="F1722" s="12" t="s">
        <v>3439</v>
      </c>
      <c r="G1722" s="12" t="s">
        <v>3439</v>
      </c>
      <c r="H1722" s="12" t="s">
        <v>3439</v>
      </c>
      <c r="I1722" s="12" t="s">
        <v>3439</v>
      </c>
      <c r="J1722" s="17" t="s">
        <v>3439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">
        <v>3439</v>
      </c>
      <c r="F1723" s="12" t="s">
        <v>3439</v>
      </c>
      <c r="G1723" s="12" t="s">
        <v>3439</v>
      </c>
      <c r="H1723" s="12" t="s">
        <v>3439</v>
      </c>
      <c r="I1723" s="12" t="s">
        <v>3439</v>
      </c>
      <c r="J1723" s="17" t="s">
        <v>3439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">
        <v>3439</v>
      </c>
      <c r="F1724" s="12" t="s">
        <v>3439</v>
      </c>
      <c r="G1724" s="12" t="s">
        <v>3439</v>
      </c>
      <c r="H1724" s="12" t="s">
        <v>3439</v>
      </c>
      <c r="I1724" s="12" t="s">
        <v>3439</v>
      </c>
      <c r="J1724" s="17" t="s">
        <v>3439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">
        <v>3439</v>
      </c>
      <c r="F1725" s="12" t="s">
        <v>3439</v>
      </c>
      <c r="G1725" s="12" t="s">
        <v>3439</v>
      </c>
      <c r="H1725" s="12" t="s">
        <v>3439</v>
      </c>
      <c r="I1725" s="12" t="s">
        <v>3439</v>
      </c>
      <c r="J1725" s="17" t="s">
        <v>3439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">
        <v>3439</v>
      </c>
      <c r="F1726" s="12" t="s">
        <v>3439</v>
      </c>
      <c r="G1726" s="12" t="s">
        <v>3439</v>
      </c>
      <c r="H1726" s="12" t="s">
        <v>3439</v>
      </c>
      <c r="I1726" s="12" t="s">
        <v>3439</v>
      </c>
      <c r="J1726" s="17" t="s">
        <v>3439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">
        <v>3439</v>
      </c>
      <c r="F1727" s="12" t="s">
        <v>3439</v>
      </c>
      <c r="G1727" s="12" t="s">
        <v>3439</v>
      </c>
      <c r="H1727" s="12" t="s">
        <v>3439</v>
      </c>
      <c r="I1727" s="12" t="s">
        <v>3439</v>
      </c>
      <c r="J1727" s="17" t="s">
        <v>3439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">
        <v>3439</v>
      </c>
      <c r="F1728" s="12" t="s">
        <v>3439</v>
      </c>
      <c r="G1728" s="12" t="s">
        <v>3439</v>
      </c>
      <c r="H1728" s="12" t="s">
        <v>3439</v>
      </c>
      <c r="I1728" s="12" t="s">
        <v>3439</v>
      </c>
      <c r="J1728" s="17" t="s">
        <v>3439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">
        <v>3439</v>
      </c>
      <c r="F1729" s="12" t="s">
        <v>3439</v>
      </c>
      <c r="G1729" s="12" t="s">
        <v>3439</v>
      </c>
      <c r="H1729" s="12" t="s">
        <v>3439</v>
      </c>
      <c r="I1729" s="12" t="s">
        <v>3439</v>
      </c>
      <c r="J1729" s="17" t="s">
        <v>3439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">
        <v>3439</v>
      </c>
      <c r="F1730" s="12" t="s">
        <v>3439</v>
      </c>
      <c r="G1730" s="12" t="s">
        <v>3439</v>
      </c>
      <c r="H1730" s="12" t="s">
        <v>3439</v>
      </c>
      <c r="I1730" s="12" t="s">
        <v>3439</v>
      </c>
      <c r="J1730" s="17" t="s">
        <v>3439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">
        <v>3439</v>
      </c>
      <c r="F1731" s="12" t="s">
        <v>3439</v>
      </c>
      <c r="G1731" s="12" t="s">
        <v>3439</v>
      </c>
      <c r="H1731" s="12" t="s">
        <v>3439</v>
      </c>
      <c r="I1731" s="12" t="s">
        <v>3439</v>
      </c>
      <c r="J1731" s="17" t="s">
        <v>3439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">
        <v>3439</v>
      </c>
      <c r="F1732" s="12" t="s">
        <v>3439</v>
      </c>
      <c r="G1732" s="12" t="s">
        <v>3439</v>
      </c>
      <c r="H1732" s="12" t="s">
        <v>3439</v>
      </c>
      <c r="I1732" s="12" t="s">
        <v>3439</v>
      </c>
      <c r="J1732" s="17" t="s">
        <v>3439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">
        <v>3439</v>
      </c>
      <c r="F1733" s="12" t="s">
        <v>3439</v>
      </c>
      <c r="G1733" s="12" t="s">
        <v>3439</v>
      </c>
      <c r="H1733" s="12" t="s">
        <v>3439</v>
      </c>
      <c r="I1733" s="12" t="s">
        <v>3439</v>
      </c>
      <c r="J1733" s="17" t="s">
        <v>3439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">
        <v>3439</v>
      </c>
      <c r="F1734" s="12" t="s">
        <v>3439</v>
      </c>
      <c r="G1734" s="12" t="s">
        <v>3439</v>
      </c>
      <c r="H1734" s="12" t="s">
        <v>3439</v>
      </c>
      <c r="I1734" s="12" t="s">
        <v>3439</v>
      </c>
      <c r="J1734" s="17" t="s">
        <v>3439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">
        <v>3439</v>
      </c>
      <c r="F1735" s="12" t="s">
        <v>3439</v>
      </c>
      <c r="G1735" s="12" t="s">
        <v>3439</v>
      </c>
      <c r="H1735" s="12" t="s">
        <v>3439</v>
      </c>
      <c r="I1735" s="12" t="s">
        <v>3439</v>
      </c>
      <c r="J1735" s="17" t="s">
        <v>3439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">
        <v>3439</v>
      </c>
      <c r="F1736" s="12" t="s">
        <v>3439</v>
      </c>
      <c r="G1736" s="12" t="s">
        <v>3439</v>
      </c>
      <c r="H1736" s="12" t="s">
        <v>3439</v>
      </c>
      <c r="I1736" s="12" t="s">
        <v>3439</v>
      </c>
      <c r="J1736" s="17" t="s">
        <v>3439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">
        <v>3439</v>
      </c>
      <c r="F1737" s="12" t="s">
        <v>3439</v>
      </c>
      <c r="G1737" s="12" t="s">
        <v>3439</v>
      </c>
      <c r="H1737" s="12" t="s">
        <v>3439</v>
      </c>
      <c r="I1737" s="12" t="s">
        <v>3439</v>
      </c>
      <c r="J1737" s="17" t="s">
        <v>3439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">
        <v>3439</v>
      </c>
      <c r="F1738" s="12" t="s">
        <v>3439</v>
      </c>
      <c r="G1738" s="12" t="s">
        <v>3439</v>
      </c>
      <c r="H1738" s="12" t="s">
        <v>3439</v>
      </c>
      <c r="I1738" s="12" t="s">
        <v>3439</v>
      </c>
      <c r="J1738" s="17" t="s">
        <v>3439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">
        <v>3439</v>
      </c>
      <c r="F1739" s="12" t="s">
        <v>3439</v>
      </c>
      <c r="G1739" s="12" t="s">
        <v>3439</v>
      </c>
      <c r="H1739" s="12" t="s">
        <v>3439</v>
      </c>
      <c r="I1739" s="12" t="s">
        <v>3439</v>
      </c>
      <c r="J1739" s="17" t="s">
        <v>3439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">
        <v>3439</v>
      </c>
      <c r="F1740" s="12" t="s">
        <v>3439</v>
      </c>
      <c r="G1740" s="12" t="s">
        <v>3439</v>
      </c>
      <c r="H1740" s="12" t="s">
        <v>3439</v>
      </c>
      <c r="I1740" s="12" t="s">
        <v>3439</v>
      </c>
      <c r="J1740" s="17" t="s">
        <v>3439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">
        <v>3439</v>
      </c>
      <c r="F1741" s="12" t="s">
        <v>3439</v>
      </c>
      <c r="G1741" s="12" t="s">
        <v>3439</v>
      </c>
      <c r="H1741" s="12" t="s">
        <v>3439</v>
      </c>
      <c r="I1741" s="12" t="s">
        <v>3439</v>
      </c>
      <c r="J1741" s="17" t="s">
        <v>3439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">
        <v>3439</v>
      </c>
      <c r="F1742" s="12" t="s">
        <v>3439</v>
      </c>
      <c r="G1742" s="12" t="s">
        <v>3439</v>
      </c>
      <c r="H1742" s="12" t="s">
        <v>3439</v>
      </c>
      <c r="I1742" s="12" t="s">
        <v>3439</v>
      </c>
      <c r="J1742" s="17" t="s">
        <v>3439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">
        <v>3439</v>
      </c>
      <c r="F1743" s="12" t="s">
        <v>3439</v>
      </c>
      <c r="G1743" s="12" t="s">
        <v>3439</v>
      </c>
      <c r="H1743" s="12" t="s">
        <v>3439</v>
      </c>
      <c r="I1743" s="12" t="s">
        <v>3439</v>
      </c>
      <c r="J1743" s="17" t="s">
        <v>3439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">
        <v>3439</v>
      </c>
      <c r="F1744" s="12" t="s">
        <v>3439</v>
      </c>
      <c r="G1744" s="12" t="s">
        <v>3439</v>
      </c>
      <c r="H1744" s="12" t="s">
        <v>3439</v>
      </c>
      <c r="I1744" s="12" t="s">
        <v>3439</v>
      </c>
      <c r="J1744" s="17" t="s">
        <v>3439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">
        <v>3439</v>
      </c>
      <c r="F1745" s="12" t="s">
        <v>3439</v>
      </c>
      <c r="G1745" s="12" t="s">
        <v>3439</v>
      </c>
      <c r="H1745" s="12" t="s">
        <v>3439</v>
      </c>
      <c r="I1745" s="12" t="s">
        <v>3439</v>
      </c>
      <c r="J1745" s="17" t="s">
        <v>3439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">
        <v>3439</v>
      </c>
      <c r="F1746" s="12" t="s">
        <v>3439</v>
      </c>
      <c r="G1746" s="12" t="s">
        <v>3439</v>
      </c>
      <c r="H1746" s="12" t="s">
        <v>3439</v>
      </c>
      <c r="I1746" s="12" t="s">
        <v>3439</v>
      </c>
      <c r="J1746" s="17" t="s">
        <v>3439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">
        <v>3439</v>
      </c>
      <c r="F1747" s="12" t="s">
        <v>3439</v>
      </c>
      <c r="G1747" s="12" t="s">
        <v>3439</v>
      </c>
      <c r="H1747" s="12" t="s">
        <v>3439</v>
      </c>
      <c r="I1747" s="12" t="s">
        <v>3439</v>
      </c>
      <c r="J1747" s="17" t="s">
        <v>3439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">
        <v>3439</v>
      </c>
      <c r="F1748" s="12" t="s">
        <v>3439</v>
      </c>
      <c r="G1748" s="12" t="s">
        <v>3439</v>
      </c>
      <c r="H1748" s="12" t="s">
        <v>3439</v>
      </c>
      <c r="I1748" s="12" t="s">
        <v>3439</v>
      </c>
      <c r="J1748" s="17" t="s">
        <v>3439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">
        <v>3439</v>
      </c>
      <c r="F1749" s="12" t="s">
        <v>3439</v>
      </c>
      <c r="G1749" s="12" t="s">
        <v>3439</v>
      </c>
      <c r="H1749" s="12" t="s">
        <v>3439</v>
      </c>
      <c r="I1749" s="12" t="s">
        <v>3439</v>
      </c>
      <c r="J1749" s="17" t="s">
        <v>3439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">
        <v>3439</v>
      </c>
      <c r="F1750" s="12" t="s">
        <v>3439</v>
      </c>
      <c r="G1750" s="12" t="s">
        <v>3439</v>
      </c>
      <c r="H1750" s="12" t="s">
        <v>3439</v>
      </c>
      <c r="I1750" s="12" t="s">
        <v>3439</v>
      </c>
      <c r="J1750" s="17" t="s">
        <v>3439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">
        <v>3439</v>
      </c>
      <c r="F1751" s="12" t="s">
        <v>3439</v>
      </c>
      <c r="G1751" s="12" t="s">
        <v>3439</v>
      </c>
      <c r="H1751" s="12" t="s">
        <v>3439</v>
      </c>
      <c r="I1751" s="12" t="s">
        <v>3439</v>
      </c>
      <c r="J1751" s="17" t="s">
        <v>3439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">
        <v>3439</v>
      </c>
      <c r="F1752" s="12" t="s">
        <v>3439</v>
      </c>
      <c r="G1752" s="12" t="s">
        <v>3439</v>
      </c>
      <c r="H1752" s="12" t="s">
        <v>3439</v>
      </c>
      <c r="I1752" s="12" t="s">
        <v>3439</v>
      </c>
      <c r="J1752" s="17" t="s">
        <v>3439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">
        <v>3439</v>
      </c>
      <c r="F1753" s="12" t="s">
        <v>3439</v>
      </c>
      <c r="G1753" s="12" t="s">
        <v>3439</v>
      </c>
      <c r="H1753" s="12" t="s">
        <v>3439</v>
      </c>
      <c r="I1753" s="12" t="s">
        <v>3439</v>
      </c>
      <c r="J1753" s="17" t="s">
        <v>3439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">
        <v>3439</v>
      </c>
      <c r="F1754" s="12" t="s">
        <v>3439</v>
      </c>
      <c r="G1754" s="12" t="s">
        <v>3439</v>
      </c>
      <c r="H1754" s="12" t="s">
        <v>3439</v>
      </c>
      <c r="I1754" s="12" t="s">
        <v>3439</v>
      </c>
      <c r="J1754" s="17" t="s">
        <v>3439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">
        <v>3439</v>
      </c>
      <c r="F1755" s="12" t="s">
        <v>3439</v>
      </c>
      <c r="G1755" s="12" t="s">
        <v>3439</v>
      </c>
      <c r="H1755" s="12" t="s">
        <v>3439</v>
      </c>
      <c r="I1755" s="12" t="s">
        <v>3439</v>
      </c>
      <c r="J1755" s="17" t="s">
        <v>3439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">
        <v>3439</v>
      </c>
      <c r="F1756" s="12" t="s">
        <v>3439</v>
      </c>
      <c r="G1756" s="12" t="s">
        <v>3439</v>
      </c>
      <c r="H1756" s="12" t="s">
        <v>3439</v>
      </c>
      <c r="I1756" s="12" t="s">
        <v>3439</v>
      </c>
      <c r="J1756" s="17" t="s">
        <v>3439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">
        <v>3439</v>
      </c>
      <c r="F1757" s="12" t="s">
        <v>3439</v>
      </c>
      <c r="G1757" s="12" t="s">
        <v>3439</v>
      </c>
      <c r="H1757" s="12" t="s">
        <v>3439</v>
      </c>
      <c r="I1757" s="12" t="s">
        <v>3439</v>
      </c>
      <c r="J1757" s="17" t="s">
        <v>3439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">
        <v>3439</v>
      </c>
      <c r="F1758" s="12" t="s">
        <v>3439</v>
      </c>
      <c r="G1758" s="12" t="s">
        <v>3439</v>
      </c>
      <c r="H1758" s="12" t="s">
        <v>3439</v>
      </c>
      <c r="I1758" s="12" t="s">
        <v>3439</v>
      </c>
      <c r="J1758" s="17" t="s">
        <v>3439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">
        <v>3439</v>
      </c>
      <c r="F1759" s="12" t="s">
        <v>3439</v>
      </c>
      <c r="G1759" s="12" t="s">
        <v>3439</v>
      </c>
      <c r="H1759" s="12" t="s">
        <v>3439</v>
      </c>
      <c r="I1759" s="12" t="s">
        <v>3439</v>
      </c>
      <c r="J1759" s="17" t="s">
        <v>3439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">
        <v>3439</v>
      </c>
      <c r="F1760" s="12" t="s">
        <v>3439</v>
      </c>
      <c r="G1760" s="12" t="s">
        <v>3439</v>
      </c>
      <c r="H1760" s="12" t="s">
        <v>3439</v>
      </c>
      <c r="I1760" s="12" t="s">
        <v>3439</v>
      </c>
      <c r="J1760" s="17" t="s">
        <v>3439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">
        <v>3439</v>
      </c>
      <c r="F1761" s="12" t="s">
        <v>3439</v>
      </c>
      <c r="G1761" s="12" t="s">
        <v>3439</v>
      </c>
      <c r="H1761" s="12" t="s">
        <v>3439</v>
      </c>
      <c r="I1761" s="12" t="s">
        <v>3439</v>
      </c>
      <c r="J1761" s="17" t="s">
        <v>3439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">
        <v>3439</v>
      </c>
      <c r="F1762" s="12" t="s">
        <v>3439</v>
      </c>
      <c r="G1762" s="12" t="s">
        <v>3439</v>
      </c>
      <c r="H1762" s="12" t="s">
        <v>3439</v>
      </c>
      <c r="I1762" s="12" t="s">
        <v>3439</v>
      </c>
      <c r="J1762" s="17" t="s">
        <v>3439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">
        <v>3439</v>
      </c>
      <c r="F1763" s="12" t="s">
        <v>3439</v>
      </c>
      <c r="G1763" s="12" t="s">
        <v>3439</v>
      </c>
      <c r="H1763" s="12" t="s">
        <v>3439</v>
      </c>
      <c r="I1763" s="12" t="s">
        <v>3439</v>
      </c>
      <c r="J1763" s="17" t="s">
        <v>3439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">
        <v>3439</v>
      </c>
      <c r="F1764" s="12" t="s">
        <v>3439</v>
      </c>
      <c r="G1764" s="12" t="s">
        <v>3439</v>
      </c>
      <c r="H1764" s="12" t="s">
        <v>3439</v>
      </c>
      <c r="I1764" s="12" t="s">
        <v>3439</v>
      </c>
      <c r="J1764" s="17" t="s">
        <v>3439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">
        <v>3439</v>
      </c>
      <c r="F1765" s="12" t="s">
        <v>3439</v>
      </c>
      <c r="G1765" s="12" t="s">
        <v>3439</v>
      </c>
      <c r="H1765" s="12" t="s">
        <v>3439</v>
      </c>
      <c r="I1765" s="12" t="s">
        <v>3439</v>
      </c>
      <c r="J1765" s="17" t="s">
        <v>3439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">
        <v>3439</v>
      </c>
      <c r="F1766" s="12" t="s">
        <v>3439</v>
      </c>
      <c r="G1766" s="12" t="s">
        <v>3439</v>
      </c>
      <c r="H1766" s="12" t="s">
        <v>3439</v>
      </c>
      <c r="I1766" s="12" t="s">
        <v>3439</v>
      </c>
      <c r="J1766" s="17" t="s">
        <v>3439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">
        <v>3439</v>
      </c>
      <c r="F1767" s="12" t="s">
        <v>3439</v>
      </c>
      <c r="G1767" s="12" t="s">
        <v>3439</v>
      </c>
      <c r="H1767" s="12" t="s">
        <v>3439</v>
      </c>
      <c r="I1767" s="12" t="s">
        <v>3439</v>
      </c>
      <c r="J1767" s="17" t="s">
        <v>3439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">
        <v>3439</v>
      </c>
      <c r="F1768" s="12" t="s">
        <v>3439</v>
      </c>
      <c r="G1768" s="12" t="s">
        <v>3439</v>
      </c>
      <c r="H1768" s="12" t="s">
        <v>3439</v>
      </c>
      <c r="I1768" s="12" t="s">
        <v>3439</v>
      </c>
      <c r="J1768" s="17" t="s">
        <v>3439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">
        <v>3439</v>
      </c>
      <c r="F1769" s="12" t="s">
        <v>3439</v>
      </c>
      <c r="G1769" s="12" t="s">
        <v>3439</v>
      </c>
      <c r="H1769" s="12" t="s">
        <v>3439</v>
      </c>
      <c r="I1769" s="12" t="s">
        <v>3439</v>
      </c>
      <c r="J1769" s="17" t="s">
        <v>3439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">
        <v>3439</v>
      </c>
      <c r="F1770" s="12" t="s">
        <v>3439</v>
      </c>
      <c r="G1770" s="12" t="s">
        <v>3439</v>
      </c>
      <c r="H1770" s="12" t="s">
        <v>3439</v>
      </c>
      <c r="I1770" s="12" t="s">
        <v>3439</v>
      </c>
      <c r="J1770" s="17" t="s">
        <v>3439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">
        <v>3439</v>
      </c>
      <c r="F1771" s="12" t="s">
        <v>3439</v>
      </c>
      <c r="G1771" s="12" t="s">
        <v>3439</v>
      </c>
      <c r="H1771" s="12" t="s">
        <v>3439</v>
      </c>
      <c r="I1771" s="12" t="s">
        <v>3439</v>
      </c>
      <c r="J1771" s="17" t="s">
        <v>3439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">
        <v>3439</v>
      </c>
      <c r="F1772" s="12" t="s">
        <v>3439</v>
      </c>
      <c r="G1772" s="12" t="s">
        <v>3439</v>
      </c>
      <c r="H1772" s="12" t="s">
        <v>3439</v>
      </c>
      <c r="I1772" s="12" t="s">
        <v>3439</v>
      </c>
      <c r="J1772" s="17" t="s">
        <v>3439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">
        <v>3439</v>
      </c>
      <c r="F1773" s="12" t="s">
        <v>3439</v>
      </c>
      <c r="G1773" s="12" t="s">
        <v>3439</v>
      </c>
      <c r="H1773" s="12" t="s">
        <v>3439</v>
      </c>
      <c r="I1773" s="12" t="s">
        <v>3439</v>
      </c>
      <c r="J1773" s="17" t="s">
        <v>3439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">
        <v>3439</v>
      </c>
      <c r="F1774" s="12" t="s">
        <v>3439</v>
      </c>
      <c r="G1774" s="12" t="s">
        <v>3439</v>
      </c>
      <c r="H1774" s="12" t="s">
        <v>3439</v>
      </c>
      <c r="I1774" s="12" t="s">
        <v>3439</v>
      </c>
      <c r="J1774" s="17" t="s">
        <v>3439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">
        <v>3439</v>
      </c>
      <c r="F1775" s="12" t="s">
        <v>3439</v>
      </c>
      <c r="G1775" s="12" t="s">
        <v>3439</v>
      </c>
      <c r="H1775" s="12" t="s">
        <v>3439</v>
      </c>
      <c r="I1775" s="12" t="s">
        <v>3439</v>
      </c>
      <c r="J1775" s="17" t="s">
        <v>3439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">
        <v>3439</v>
      </c>
      <c r="F1776" s="12" t="s">
        <v>3439</v>
      </c>
      <c r="G1776" s="12" t="s">
        <v>3439</v>
      </c>
      <c r="H1776" s="12" t="s">
        <v>3439</v>
      </c>
      <c r="I1776" s="12" t="s">
        <v>3439</v>
      </c>
      <c r="J1776" s="17" t="s">
        <v>3439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">
        <v>3439</v>
      </c>
      <c r="F1777" s="12" t="s">
        <v>3439</v>
      </c>
      <c r="G1777" s="12" t="s">
        <v>3439</v>
      </c>
      <c r="H1777" s="12" t="s">
        <v>3439</v>
      </c>
      <c r="I1777" s="12" t="s">
        <v>3439</v>
      </c>
      <c r="J1777" s="17" t="s">
        <v>3439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">
        <v>3439</v>
      </c>
      <c r="F1778" s="12" t="s">
        <v>3439</v>
      </c>
      <c r="G1778" s="12" t="s">
        <v>3439</v>
      </c>
      <c r="H1778" s="12" t="s">
        <v>3439</v>
      </c>
      <c r="I1778" s="12" t="s">
        <v>3439</v>
      </c>
      <c r="J1778" s="17" t="s">
        <v>3439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">
        <v>3439</v>
      </c>
      <c r="F1779" s="12" t="s">
        <v>3439</v>
      </c>
      <c r="G1779" s="12" t="s">
        <v>3439</v>
      </c>
      <c r="H1779" s="12" t="s">
        <v>3439</v>
      </c>
      <c r="I1779" s="12" t="s">
        <v>3439</v>
      </c>
      <c r="J1779" s="17" t="s">
        <v>3439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">
        <v>3439</v>
      </c>
      <c r="F1780" s="12" t="s">
        <v>3439</v>
      </c>
      <c r="G1780" s="12" t="s">
        <v>3439</v>
      </c>
      <c r="H1780" s="12" t="s">
        <v>3439</v>
      </c>
      <c r="I1780" s="12" t="s">
        <v>3439</v>
      </c>
      <c r="J1780" s="17" t="s">
        <v>3439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">
        <v>3439</v>
      </c>
      <c r="F1781" s="12" t="s">
        <v>3439</v>
      </c>
      <c r="G1781" s="12" t="s">
        <v>3439</v>
      </c>
      <c r="H1781" s="12" t="s">
        <v>3439</v>
      </c>
      <c r="I1781" s="12" t="s">
        <v>3439</v>
      </c>
      <c r="J1781" s="17" t="s">
        <v>3439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">
        <v>3439</v>
      </c>
      <c r="F1782" s="12" t="s">
        <v>3439</v>
      </c>
      <c r="G1782" s="12" t="s">
        <v>3439</v>
      </c>
      <c r="H1782" s="12" t="s">
        <v>3439</v>
      </c>
      <c r="I1782" s="12" t="s">
        <v>3439</v>
      </c>
      <c r="J1782" s="17" t="s">
        <v>3439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">
        <v>3439</v>
      </c>
      <c r="F1783" s="12" t="s">
        <v>3439</v>
      </c>
      <c r="G1783" s="12" t="s">
        <v>3439</v>
      </c>
      <c r="H1783" s="12" t="s">
        <v>3439</v>
      </c>
      <c r="I1783" s="12" t="s">
        <v>3439</v>
      </c>
      <c r="J1783" s="17" t="s">
        <v>3439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">
        <v>3439</v>
      </c>
      <c r="F1784" s="12" t="s">
        <v>3439</v>
      </c>
      <c r="G1784" s="12" t="s">
        <v>3439</v>
      </c>
      <c r="H1784" s="12" t="s">
        <v>3439</v>
      </c>
      <c r="I1784" s="12" t="s">
        <v>3439</v>
      </c>
      <c r="J1784" s="17" t="s">
        <v>3439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">
        <v>3439</v>
      </c>
      <c r="F1785" s="12" t="s">
        <v>3439</v>
      </c>
      <c r="G1785" s="12" t="s">
        <v>3439</v>
      </c>
      <c r="H1785" s="12" t="s">
        <v>3439</v>
      </c>
      <c r="I1785" s="12" t="s">
        <v>3439</v>
      </c>
      <c r="J1785" s="17" t="s">
        <v>3439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">
        <v>3439</v>
      </c>
      <c r="F1786" s="12" t="s">
        <v>3439</v>
      </c>
      <c r="G1786" s="12" t="s">
        <v>3439</v>
      </c>
      <c r="H1786" s="12" t="s">
        <v>3439</v>
      </c>
      <c r="I1786" s="12" t="s">
        <v>3439</v>
      </c>
      <c r="J1786" s="17" t="s">
        <v>3439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">
        <v>3439</v>
      </c>
      <c r="F1787" s="12" t="s">
        <v>3439</v>
      </c>
      <c r="G1787" s="12" t="s">
        <v>3439</v>
      </c>
      <c r="H1787" s="12" t="s">
        <v>3439</v>
      </c>
      <c r="I1787" s="12" t="s">
        <v>3439</v>
      </c>
      <c r="J1787" s="17" t="s">
        <v>3439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">
        <v>3439</v>
      </c>
      <c r="F1788" s="12" t="s">
        <v>3439</v>
      </c>
      <c r="G1788" s="12" t="s">
        <v>3439</v>
      </c>
      <c r="H1788" s="12" t="s">
        <v>3439</v>
      </c>
      <c r="I1788" s="12" t="s">
        <v>3439</v>
      </c>
      <c r="J1788" s="17" t="s">
        <v>3439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">
        <v>3439</v>
      </c>
      <c r="F1789" s="12" t="s">
        <v>3439</v>
      </c>
      <c r="G1789" s="12" t="s">
        <v>3439</v>
      </c>
      <c r="H1789" s="12" t="s">
        <v>3439</v>
      </c>
      <c r="I1789" s="12" t="s">
        <v>3439</v>
      </c>
      <c r="J1789" s="17" t="s">
        <v>3439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">
        <v>3439</v>
      </c>
      <c r="F1790" s="12" t="s">
        <v>3439</v>
      </c>
      <c r="G1790" s="12" t="s">
        <v>3439</v>
      </c>
      <c r="H1790" s="12" t="s">
        <v>3439</v>
      </c>
      <c r="I1790" s="12" t="s">
        <v>3439</v>
      </c>
      <c r="J1790" s="17" t="s">
        <v>3439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">
        <v>3439</v>
      </c>
      <c r="F1791" s="12" t="s">
        <v>3439</v>
      </c>
      <c r="G1791" s="12" t="s">
        <v>3439</v>
      </c>
      <c r="H1791" s="12" t="s">
        <v>3439</v>
      </c>
      <c r="I1791" s="12" t="s">
        <v>3439</v>
      </c>
      <c r="J1791" s="17" t="s">
        <v>3439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">
        <v>3439</v>
      </c>
      <c r="F1792" s="12" t="s">
        <v>3439</v>
      </c>
      <c r="G1792" s="12" t="s">
        <v>3439</v>
      </c>
      <c r="H1792" s="12" t="s">
        <v>3439</v>
      </c>
      <c r="I1792" s="12" t="s">
        <v>3439</v>
      </c>
      <c r="J1792" s="17" t="s">
        <v>3439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">
        <v>3439</v>
      </c>
      <c r="F1793" s="12" t="s">
        <v>3439</v>
      </c>
      <c r="G1793" s="12" t="s">
        <v>3439</v>
      </c>
      <c r="H1793" s="12" t="s">
        <v>3439</v>
      </c>
      <c r="I1793" s="12" t="s">
        <v>3439</v>
      </c>
      <c r="J1793" s="17" t="s">
        <v>3439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">
        <v>3439</v>
      </c>
      <c r="F1794" s="12" t="s">
        <v>3439</v>
      </c>
      <c r="G1794" s="12" t="s">
        <v>3439</v>
      </c>
      <c r="H1794" s="12" t="s">
        <v>3439</v>
      </c>
      <c r="I1794" s="12" t="s">
        <v>3439</v>
      </c>
      <c r="J1794" s="17" t="s">
        <v>3439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">
        <v>3439</v>
      </c>
      <c r="F1795" s="12" t="s">
        <v>3439</v>
      </c>
      <c r="G1795" s="12" t="s">
        <v>3439</v>
      </c>
      <c r="H1795" s="12" t="s">
        <v>3439</v>
      </c>
      <c r="I1795" s="12" t="s">
        <v>3439</v>
      </c>
      <c r="J1795" s="17" t="s">
        <v>3439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">
        <v>3439</v>
      </c>
      <c r="F1796" s="12" t="s">
        <v>3439</v>
      </c>
      <c r="G1796" s="12" t="s">
        <v>3439</v>
      </c>
      <c r="H1796" s="12" t="s">
        <v>3439</v>
      </c>
      <c r="I1796" s="12" t="s">
        <v>3439</v>
      </c>
      <c r="J1796" s="17" t="s">
        <v>3439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">
        <v>3439</v>
      </c>
      <c r="F1797" s="12" t="s">
        <v>3439</v>
      </c>
      <c r="G1797" s="12" t="s">
        <v>3439</v>
      </c>
      <c r="H1797" s="12" t="s">
        <v>3439</v>
      </c>
      <c r="I1797" s="12" t="s">
        <v>3439</v>
      </c>
      <c r="J1797" s="17" t="s">
        <v>3439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">
        <v>3439</v>
      </c>
      <c r="F1798" s="12" t="s">
        <v>3439</v>
      </c>
      <c r="G1798" s="12" t="s">
        <v>3439</v>
      </c>
      <c r="H1798" s="12" t="s">
        <v>3439</v>
      </c>
      <c r="I1798" s="12" t="s">
        <v>3439</v>
      </c>
      <c r="J1798" s="17" t="s">
        <v>3439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">
        <v>3439</v>
      </c>
      <c r="F1799" s="12" t="s">
        <v>3439</v>
      </c>
      <c r="G1799" s="12" t="s">
        <v>3439</v>
      </c>
      <c r="H1799" s="12" t="s">
        <v>3439</v>
      </c>
      <c r="I1799" s="12" t="s">
        <v>3439</v>
      </c>
      <c r="J1799" s="17" t="s">
        <v>3439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">
        <v>3439</v>
      </c>
      <c r="F1800" s="12" t="s">
        <v>3439</v>
      </c>
      <c r="G1800" s="12" t="s">
        <v>3439</v>
      </c>
      <c r="H1800" s="12" t="s">
        <v>3439</v>
      </c>
      <c r="I1800" s="12" t="s">
        <v>3439</v>
      </c>
      <c r="J1800" s="17" t="s">
        <v>3439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">
        <v>3439</v>
      </c>
      <c r="F1801" s="12" t="s">
        <v>3439</v>
      </c>
      <c r="G1801" s="12" t="s">
        <v>3439</v>
      </c>
      <c r="H1801" s="12" t="s">
        <v>3439</v>
      </c>
      <c r="I1801" s="12" t="s">
        <v>3439</v>
      </c>
      <c r="J1801" s="17" t="s">
        <v>3439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">
        <v>3439</v>
      </c>
      <c r="F1802" s="12" t="s">
        <v>3439</v>
      </c>
      <c r="G1802" s="12" t="s">
        <v>3439</v>
      </c>
      <c r="H1802" s="12" t="s">
        <v>3439</v>
      </c>
      <c r="I1802" s="12" t="s">
        <v>3439</v>
      </c>
      <c r="J1802" s="17" t="s">
        <v>3439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">
        <v>3439</v>
      </c>
      <c r="F1803" s="12" t="s">
        <v>3439</v>
      </c>
      <c r="G1803" s="12" t="s">
        <v>3439</v>
      </c>
      <c r="H1803" s="12" t="s">
        <v>3439</v>
      </c>
      <c r="I1803" s="12" t="s">
        <v>3439</v>
      </c>
      <c r="J1803" s="17" t="s">
        <v>3439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">
        <v>3439</v>
      </c>
      <c r="F1804" s="12" t="s">
        <v>3439</v>
      </c>
      <c r="G1804" s="12" t="s">
        <v>3439</v>
      </c>
      <c r="H1804" s="12" t="s">
        <v>3439</v>
      </c>
      <c r="I1804" s="12" t="s">
        <v>3439</v>
      </c>
      <c r="J1804" s="17" t="s">
        <v>3439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">
        <v>3439</v>
      </c>
      <c r="F1805" s="12" t="s">
        <v>3439</v>
      </c>
      <c r="G1805" s="12" t="s">
        <v>3439</v>
      </c>
      <c r="H1805" s="12" t="s">
        <v>3439</v>
      </c>
      <c r="I1805" s="12" t="s">
        <v>3439</v>
      </c>
      <c r="J1805" s="17" t="s">
        <v>3439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">
        <v>3439</v>
      </c>
      <c r="F1806" s="12" t="s">
        <v>3439</v>
      </c>
      <c r="G1806" s="12" t="s">
        <v>3439</v>
      </c>
      <c r="H1806" s="12" t="s">
        <v>3439</v>
      </c>
      <c r="I1806" s="12" t="s">
        <v>3439</v>
      </c>
      <c r="J1806" s="17" t="s">
        <v>3439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">
        <v>3439</v>
      </c>
      <c r="F1807" s="12" t="s">
        <v>3439</v>
      </c>
      <c r="G1807" s="12" t="s">
        <v>3439</v>
      </c>
      <c r="H1807" s="12" t="s">
        <v>3439</v>
      </c>
      <c r="I1807" s="12" t="s">
        <v>3439</v>
      </c>
      <c r="J1807" s="17" t="s">
        <v>3439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">
        <v>3439</v>
      </c>
      <c r="F1808" s="12" t="s">
        <v>3439</v>
      </c>
      <c r="G1808" s="12" t="s">
        <v>3439</v>
      </c>
      <c r="H1808" s="12" t="s">
        <v>3439</v>
      </c>
      <c r="I1808" s="12" t="s">
        <v>3439</v>
      </c>
      <c r="J1808" s="17" t="s">
        <v>3439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">
        <v>3439</v>
      </c>
      <c r="F1809" s="12" t="s">
        <v>3439</v>
      </c>
      <c r="G1809" s="12" t="s">
        <v>3439</v>
      </c>
      <c r="H1809" s="12" t="s">
        <v>3439</v>
      </c>
      <c r="I1809" s="12" t="s">
        <v>3439</v>
      </c>
      <c r="J1809" s="17" t="s">
        <v>3439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">
        <v>3439</v>
      </c>
      <c r="F1810" s="12" t="s">
        <v>3439</v>
      </c>
      <c r="G1810" s="12" t="s">
        <v>3439</v>
      </c>
      <c r="H1810" s="12" t="s">
        <v>3439</v>
      </c>
      <c r="I1810" s="12" t="s">
        <v>3439</v>
      </c>
      <c r="J1810" s="17" t="s">
        <v>3439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">
        <v>3439</v>
      </c>
      <c r="F1811" s="12" t="s">
        <v>3439</v>
      </c>
      <c r="G1811" s="12" t="s">
        <v>3439</v>
      </c>
      <c r="H1811" s="12" t="s">
        <v>3439</v>
      </c>
      <c r="I1811" s="12" t="s">
        <v>3439</v>
      </c>
      <c r="J1811" s="17" t="s">
        <v>3439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">
        <v>3439</v>
      </c>
      <c r="F1812" s="12" t="s">
        <v>3439</v>
      </c>
      <c r="G1812" s="12" t="s">
        <v>3439</v>
      </c>
      <c r="H1812" s="12" t="s">
        <v>3439</v>
      </c>
      <c r="I1812" s="12" t="s">
        <v>3439</v>
      </c>
      <c r="J1812" s="17" t="s">
        <v>3439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">
        <v>3439</v>
      </c>
      <c r="F1813" s="12" t="s">
        <v>3439</v>
      </c>
      <c r="G1813" s="12" t="s">
        <v>3439</v>
      </c>
      <c r="H1813" s="12" t="s">
        <v>3439</v>
      </c>
      <c r="I1813" s="12" t="s">
        <v>3439</v>
      </c>
      <c r="J1813" s="17" t="s">
        <v>3439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">
        <v>3439</v>
      </c>
      <c r="F1814" s="12" t="s">
        <v>3439</v>
      </c>
      <c r="G1814" s="12" t="s">
        <v>3439</v>
      </c>
      <c r="H1814" s="12" t="s">
        <v>3439</v>
      </c>
      <c r="I1814" s="12" t="s">
        <v>3439</v>
      </c>
      <c r="J1814" s="17" t="s">
        <v>3439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">
        <v>3439</v>
      </c>
      <c r="F1815" s="12" t="s">
        <v>3439</v>
      </c>
      <c r="G1815" s="12" t="s">
        <v>3439</v>
      </c>
      <c r="H1815" s="12" t="s">
        <v>3439</v>
      </c>
      <c r="I1815" s="12" t="s">
        <v>3439</v>
      </c>
      <c r="J1815" s="17" t="s">
        <v>3439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">
        <v>3439</v>
      </c>
      <c r="F1816" s="12" t="s">
        <v>3439</v>
      </c>
      <c r="G1816" s="12" t="s">
        <v>3439</v>
      </c>
      <c r="H1816" s="12" t="s">
        <v>3439</v>
      </c>
      <c r="I1816" s="12" t="s">
        <v>3439</v>
      </c>
      <c r="J1816" s="17" t="s">
        <v>3439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">
        <v>3439</v>
      </c>
      <c r="F1817" s="12" t="s">
        <v>3439</v>
      </c>
      <c r="G1817" s="12" t="s">
        <v>3439</v>
      </c>
      <c r="H1817" s="12" t="s">
        <v>3439</v>
      </c>
      <c r="I1817" s="12" t="s">
        <v>3439</v>
      </c>
      <c r="J1817" s="17" t="s">
        <v>3439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">
        <v>3439</v>
      </c>
      <c r="F1818" s="12" t="s">
        <v>3439</v>
      </c>
      <c r="G1818" s="12" t="s">
        <v>3439</v>
      </c>
      <c r="H1818" s="12" t="s">
        <v>3439</v>
      </c>
      <c r="I1818" s="12" t="s">
        <v>3439</v>
      </c>
      <c r="J1818" s="17" t="s">
        <v>3439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">
        <v>3439</v>
      </c>
      <c r="F1819" s="12" t="s">
        <v>3439</v>
      </c>
      <c r="G1819" s="12" t="s">
        <v>3439</v>
      </c>
      <c r="H1819" s="12" t="s">
        <v>3439</v>
      </c>
      <c r="I1819" s="12" t="s">
        <v>3439</v>
      </c>
      <c r="J1819" s="17" t="s">
        <v>3439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">
        <v>3439</v>
      </c>
      <c r="F1820" s="12" t="s">
        <v>3439</v>
      </c>
      <c r="G1820" s="12" t="s">
        <v>3439</v>
      </c>
      <c r="H1820" s="12" t="s">
        <v>3439</v>
      </c>
      <c r="I1820" s="12" t="s">
        <v>3439</v>
      </c>
      <c r="J1820" s="17" t="s">
        <v>3439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">
        <v>3439</v>
      </c>
      <c r="F1821" s="12" t="s">
        <v>3439</v>
      </c>
      <c r="G1821" s="12" t="s">
        <v>3439</v>
      </c>
      <c r="H1821" s="12" t="s">
        <v>3439</v>
      </c>
      <c r="I1821" s="12" t="s">
        <v>3439</v>
      </c>
      <c r="J1821" s="17" t="s">
        <v>3439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">
        <v>3439</v>
      </c>
      <c r="F1822" s="12" t="s">
        <v>3439</v>
      </c>
      <c r="G1822" s="12" t="s">
        <v>3439</v>
      </c>
      <c r="H1822" s="12" t="s">
        <v>3439</v>
      </c>
      <c r="I1822" s="12" t="s">
        <v>3439</v>
      </c>
      <c r="J1822" s="17" t="s">
        <v>3439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">
        <v>3439</v>
      </c>
      <c r="F1823" s="12" t="s">
        <v>3439</v>
      </c>
      <c r="G1823" s="12" t="s">
        <v>3439</v>
      </c>
      <c r="H1823" s="12" t="s">
        <v>3439</v>
      </c>
      <c r="I1823" s="12" t="s">
        <v>3439</v>
      </c>
      <c r="J1823" s="17" t="s">
        <v>3439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">
        <v>3439</v>
      </c>
      <c r="F1824" s="12" t="s">
        <v>3439</v>
      </c>
      <c r="G1824" s="12" t="s">
        <v>3439</v>
      </c>
      <c r="H1824" s="12" t="s">
        <v>3439</v>
      </c>
      <c r="I1824" s="12" t="s">
        <v>3439</v>
      </c>
      <c r="J1824" s="17" t="s">
        <v>3439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">
        <v>3439</v>
      </c>
      <c r="F1825" s="12" t="s">
        <v>3439</v>
      </c>
      <c r="G1825" s="12" t="s">
        <v>3439</v>
      </c>
      <c r="H1825" s="12" t="s">
        <v>3439</v>
      </c>
      <c r="I1825" s="12" t="s">
        <v>3439</v>
      </c>
      <c r="J1825" s="17" t="s">
        <v>3439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">
        <v>3439</v>
      </c>
      <c r="F1826" s="12" t="s">
        <v>3439</v>
      </c>
      <c r="G1826" s="12" t="s">
        <v>3439</v>
      </c>
      <c r="H1826" s="12" t="s">
        <v>3439</v>
      </c>
      <c r="I1826" s="12" t="s">
        <v>3439</v>
      </c>
      <c r="J1826" s="17" t="s">
        <v>3439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">
        <v>3439</v>
      </c>
      <c r="F1827" s="12" t="s">
        <v>3439</v>
      </c>
      <c r="G1827" s="12" t="s">
        <v>3439</v>
      </c>
      <c r="H1827" s="12" t="s">
        <v>3439</v>
      </c>
      <c r="I1827" s="12" t="s">
        <v>3439</v>
      </c>
      <c r="J1827" s="17" t="s">
        <v>3439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">
        <v>3439</v>
      </c>
      <c r="F1828" s="12" t="s">
        <v>3439</v>
      </c>
      <c r="G1828" s="12" t="s">
        <v>3439</v>
      </c>
      <c r="H1828" s="12" t="s">
        <v>3439</v>
      </c>
      <c r="I1828" s="12" t="s">
        <v>3439</v>
      </c>
      <c r="J1828" s="17" t="s">
        <v>3439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">
        <v>3439</v>
      </c>
      <c r="F1829" s="12" t="s">
        <v>3439</v>
      </c>
      <c r="G1829" s="12" t="s">
        <v>3439</v>
      </c>
      <c r="H1829" s="12" t="s">
        <v>3439</v>
      </c>
      <c r="I1829" s="12" t="s">
        <v>3439</v>
      </c>
      <c r="J1829" s="17" t="s">
        <v>3439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">
        <v>3439</v>
      </c>
      <c r="F1830" s="12" t="s">
        <v>3439</v>
      </c>
      <c r="G1830" s="12" t="s">
        <v>3439</v>
      </c>
      <c r="H1830" s="12" t="s">
        <v>3439</v>
      </c>
      <c r="I1830" s="12" t="s">
        <v>3439</v>
      </c>
      <c r="J1830" s="17" t="s">
        <v>3439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">
        <v>3439</v>
      </c>
      <c r="F1831" s="12" t="s">
        <v>3439</v>
      </c>
      <c r="G1831" s="12" t="s">
        <v>3439</v>
      </c>
      <c r="H1831" s="12" t="s">
        <v>3439</v>
      </c>
      <c r="I1831" s="12" t="s">
        <v>3439</v>
      </c>
      <c r="J1831" s="17" t="s">
        <v>3439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">
        <v>3439</v>
      </c>
      <c r="F1832" s="12" t="s">
        <v>3439</v>
      </c>
      <c r="G1832" s="12" t="s">
        <v>3439</v>
      </c>
      <c r="H1832" s="12" t="s">
        <v>3439</v>
      </c>
      <c r="I1832" s="12" t="s">
        <v>3439</v>
      </c>
      <c r="J1832" s="17" t="s">
        <v>3439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">
        <v>3439</v>
      </c>
      <c r="F1833" s="12" t="s">
        <v>3439</v>
      </c>
      <c r="G1833" s="12" t="s">
        <v>3439</v>
      </c>
      <c r="H1833" s="12" t="s">
        <v>3439</v>
      </c>
      <c r="I1833" s="12" t="s">
        <v>3439</v>
      </c>
      <c r="J1833" s="17" t="s">
        <v>3439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">
        <v>3439</v>
      </c>
      <c r="F1834" s="12" t="s">
        <v>3439</v>
      </c>
      <c r="G1834" s="12" t="s">
        <v>3439</v>
      </c>
      <c r="H1834" s="12" t="s">
        <v>3439</v>
      </c>
      <c r="I1834" s="12" t="s">
        <v>3439</v>
      </c>
      <c r="J1834" s="17" t="s">
        <v>3439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">
        <v>3439</v>
      </c>
      <c r="F1835" s="12" t="s">
        <v>3439</v>
      </c>
      <c r="G1835" s="12" t="s">
        <v>3439</v>
      </c>
      <c r="H1835" s="12" t="s">
        <v>3439</v>
      </c>
      <c r="I1835" s="12" t="s">
        <v>3439</v>
      </c>
      <c r="J1835" s="17" t="s">
        <v>3439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">
        <v>3439</v>
      </c>
      <c r="F1836" s="12" t="s">
        <v>3439</v>
      </c>
      <c r="G1836" s="12" t="s">
        <v>3439</v>
      </c>
      <c r="H1836" s="12" t="s">
        <v>3439</v>
      </c>
      <c r="I1836" s="12" t="s">
        <v>3439</v>
      </c>
      <c r="J1836" s="17" t="s">
        <v>3439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">
        <v>3439</v>
      </c>
      <c r="F1837" s="12" t="s">
        <v>3439</v>
      </c>
      <c r="G1837" s="12" t="s">
        <v>3439</v>
      </c>
      <c r="H1837" s="12" t="s">
        <v>3439</v>
      </c>
      <c r="I1837" s="12" t="s">
        <v>3439</v>
      </c>
      <c r="J1837" s="17" t="s">
        <v>3439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">
        <v>3439</v>
      </c>
      <c r="F1838" s="12" t="s">
        <v>3439</v>
      </c>
      <c r="G1838" s="12" t="s">
        <v>3439</v>
      </c>
      <c r="H1838" s="12" t="s">
        <v>3439</v>
      </c>
      <c r="I1838" s="12" t="s">
        <v>3439</v>
      </c>
      <c r="J1838" s="17" t="s">
        <v>3439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">
        <v>3439</v>
      </c>
      <c r="F1839" s="12" t="s">
        <v>3439</v>
      </c>
      <c r="G1839" s="12" t="s">
        <v>3439</v>
      </c>
      <c r="H1839" s="12" t="s">
        <v>3439</v>
      </c>
      <c r="I1839" s="12" t="s">
        <v>3439</v>
      </c>
      <c r="J1839" s="17" t="s">
        <v>3439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">
        <v>3439</v>
      </c>
      <c r="F1840" s="12" t="s">
        <v>3439</v>
      </c>
      <c r="G1840" s="12" t="s">
        <v>3439</v>
      </c>
      <c r="H1840" s="12" t="s">
        <v>3439</v>
      </c>
      <c r="I1840" s="12" t="s">
        <v>3439</v>
      </c>
      <c r="J1840" s="17" t="s">
        <v>3439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">
        <v>3439</v>
      </c>
      <c r="F1841" s="12" t="s">
        <v>3439</v>
      </c>
      <c r="G1841" s="12" t="s">
        <v>3439</v>
      </c>
      <c r="H1841" s="12" t="s">
        <v>3439</v>
      </c>
      <c r="I1841" s="12" t="s">
        <v>3439</v>
      </c>
      <c r="J1841" s="17" t="s">
        <v>3439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">
        <v>3439</v>
      </c>
      <c r="F1842" s="12" t="s">
        <v>3439</v>
      </c>
      <c r="G1842" s="12" t="s">
        <v>3439</v>
      </c>
      <c r="H1842" s="12" t="s">
        <v>3439</v>
      </c>
      <c r="I1842" s="12" t="s">
        <v>3439</v>
      </c>
      <c r="J1842" s="17" t="s">
        <v>3439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">
        <v>3439</v>
      </c>
      <c r="F1843" s="12" t="s">
        <v>3439</v>
      </c>
      <c r="G1843" s="12" t="s">
        <v>3439</v>
      </c>
      <c r="H1843" s="12" t="s">
        <v>3439</v>
      </c>
      <c r="I1843" s="12" t="s">
        <v>3439</v>
      </c>
      <c r="J1843" s="17" t="s">
        <v>3439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">
        <v>3439</v>
      </c>
      <c r="F1844" s="12" t="s">
        <v>3439</v>
      </c>
      <c r="G1844" s="12" t="s">
        <v>3439</v>
      </c>
      <c r="H1844" s="12" t="s">
        <v>3439</v>
      </c>
      <c r="I1844" s="12" t="s">
        <v>3439</v>
      </c>
      <c r="J1844" s="17" t="s">
        <v>3439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">
        <v>3439</v>
      </c>
      <c r="F1845" s="12" t="s">
        <v>3439</v>
      </c>
      <c r="G1845" s="12" t="s">
        <v>3439</v>
      </c>
      <c r="H1845" s="12" t="s">
        <v>3439</v>
      </c>
      <c r="I1845" s="12" t="s">
        <v>3439</v>
      </c>
      <c r="J1845" s="17" t="s">
        <v>3439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">
        <v>3439</v>
      </c>
      <c r="F1846" s="12" t="s">
        <v>3439</v>
      </c>
      <c r="G1846" s="12" t="s">
        <v>3439</v>
      </c>
      <c r="H1846" s="12" t="s">
        <v>3439</v>
      </c>
      <c r="I1846" s="12" t="s">
        <v>3439</v>
      </c>
      <c r="J1846" s="17" t="s">
        <v>3439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">
        <v>3439</v>
      </c>
      <c r="F1847" s="12" t="s">
        <v>3439</v>
      </c>
      <c r="G1847" s="12" t="s">
        <v>3439</v>
      </c>
      <c r="H1847" s="12" t="s">
        <v>3439</v>
      </c>
      <c r="I1847" s="12" t="s">
        <v>3439</v>
      </c>
      <c r="J1847" s="17" t="s">
        <v>3439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">
        <v>3439</v>
      </c>
      <c r="F1848" s="12" t="s">
        <v>3439</v>
      </c>
      <c r="G1848" s="12" t="s">
        <v>3439</v>
      </c>
      <c r="H1848" s="12" t="s">
        <v>3439</v>
      </c>
      <c r="I1848" s="12" t="s">
        <v>3439</v>
      </c>
      <c r="J1848" s="17" t="s">
        <v>3439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">
        <v>3439</v>
      </c>
      <c r="F1849" s="12" t="s">
        <v>3439</v>
      </c>
      <c r="G1849" s="12" t="s">
        <v>3439</v>
      </c>
      <c r="H1849" s="12" t="s">
        <v>3439</v>
      </c>
      <c r="I1849" s="12" t="s">
        <v>3439</v>
      </c>
      <c r="J1849" s="17" t="s">
        <v>3439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">
        <v>3439</v>
      </c>
      <c r="F1850" s="12" t="s">
        <v>3439</v>
      </c>
      <c r="G1850" s="12" t="s">
        <v>3439</v>
      </c>
      <c r="H1850" s="12" t="s">
        <v>3439</v>
      </c>
      <c r="I1850" s="12" t="s">
        <v>3439</v>
      </c>
      <c r="J1850" s="17" t="s">
        <v>3439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">
        <v>3439</v>
      </c>
      <c r="F1851" s="12" t="s">
        <v>3439</v>
      </c>
      <c r="G1851" s="12" t="s">
        <v>3439</v>
      </c>
      <c r="H1851" s="12" t="s">
        <v>3439</v>
      </c>
      <c r="I1851" s="12" t="s">
        <v>3439</v>
      </c>
      <c r="J1851" s="17" t="s">
        <v>3439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">
        <v>3439</v>
      </c>
      <c r="F1852" s="12" t="s">
        <v>3439</v>
      </c>
      <c r="G1852" s="12" t="s">
        <v>3439</v>
      </c>
      <c r="H1852" s="12" t="s">
        <v>3439</v>
      </c>
      <c r="I1852" s="12" t="s">
        <v>3439</v>
      </c>
      <c r="J1852" s="17" t="s">
        <v>3439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">
        <v>3439</v>
      </c>
      <c r="F1853" s="12" t="s">
        <v>3439</v>
      </c>
      <c r="G1853" s="12" t="s">
        <v>3439</v>
      </c>
      <c r="H1853" s="12" t="s">
        <v>3439</v>
      </c>
      <c r="I1853" s="12" t="s">
        <v>3439</v>
      </c>
      <c r="J1853" s="17" t="s">
        <v>3439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">
        <v>3439</v>
      </c>
      <c r="F1854" s="12" t="s">
        <v>3439</v>
      </c>
      <c r="G1854" s="12" t="s">
        <v>3439</v>
      </c>
      <c r="H1854" s="12" t="s">
        <v>3439</v>
      </c>
      <c r="I1854" s="12" t="s">
        <v>3439</v>
      </c>
      <c r="J1854" s="17" t="s">
        <v>3439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">
        <v>3439</v>
      </c>
      <c r="F1855" s="12" t="s">
        <v>3439</v>
      </c>
      <c r="G1855" s="12" t="s">
        <v>3439</v>
      </c>
      <c r="H1855" s="12" t="s">
        <v>3439</v>
      </c>
      <c r="I1855" s="12" t="s">
        <v>3439</v>
      </c>
      <c r="J1855" s="17" t="s">
        <v>3439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">
        <v>3439</v>
      </c>
      <c r="F1856" s="12" t="s">
        <v>3439</v>
      </c>
      <c r="G1856" s="12" t="s">
        <v>3439</v>
      </c>
      <c r="H1856" s="12" t="s">
        <v>3439</v>
      </c>
      <c r="I1856" s="12" t="s">
        <v>3439</v>
      </c>
      <c r="J1856" s="17" t="s">
        <v>3439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">
        <v>3439</v>
      </c>
      <c r="F1857" s="12" t="s">
        <v>3439</v>
      </c>
      <c r="G1857" s="12" t="s">
        <v>3439</v>
      </c>
      <c r="H1857" s="12" t="s">
        <v>3439</v>
      </c>
      <c r="I1857" s="12" t="s">
        <v>3439</v>
      </c>
      <c r="J1857" s="17" t="s">
        <v>3439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">
        <v>3439</v>
      </c>
      <c r="F1858" s="12" t="s">
        <v>3439</v>
      </c>
      <c r="G1858" s="12" t="s">
        <v>3439</v>
      </c>
      <c r="H1858" s="12" t="s">
        <v>3439</v>
      </c>
      <c r="I1858" s="12" t="s">
        <v>3439</v>
      </c>
      <c r="J1858" s="17" t="s">
        <v>3439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">
        <v>3439</v>
      </c>
      <c r="F1859" s="12" t="s">
        <v>3439</v>
      </c>
      <c r="G1859" s="12" t="s">
        <v>3439</v>
      </c>
      <c r="H1859" s="12" t="s">
        <v>3439</v>
      </c>
      <c r="I1859" s="12" t="s">
        <v>3439</v>
      </c>
      <c r="J1859" s="17" t="s">
        <v>3439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">
        <v>3439</v>
      </c>
      <c r="F1860" s="12" t="s">
        <v>3439</v>
      </c>
      <c r="G1860" s="12" t="s">
        <v>3439</v>
      </c>
      <c r="H1860" s="12" t="s">
        <v>3439</v>
      </c>
      <c r="I1860" s="12" t="s">
        <v>3439</v>
      </c>
      <c r="J1860" s="17" t="s">
        <v>3439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">
        <v>3439</v>
      </c>
      <c r="F1861" s="12" t="s">
        <v>3439</v>
      </c>
      <c r="G1861" s="12" t="s">
        <v>3439</v>
      </c>
      <c r="H1861" s="12" t="s">
        <v>3439</v>
      </c>
      <c r="I1861" s="12" t="s">
        <v>3439</v>
      </c>
      <c r="J1861" s="17" t="s">
        <v>3439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">
        <v>3439</v>
      </c>
      <c r="F1862" s="12" t="s">
        <v>3439</v>
      </c>
      <c r="G1862" s="12" t="s">
        <v>3439</v>
      </c>
      <c r="H1862" s="12" t="s">
        <v>3439</v>
      </c>
      <c r="I1862" s="12" t="s">
        <v>3439</v>
      </c>
      <c r="J1862" s="17" t="s">
        <v>3439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">
        <v>3439</v>
      </c>
      <c r="F1863" s="12" t="s">
        <v>3439</v>
      </c>
      <c r="G1863" s="12" t="s">
        <v>3439</v>
      </c>
      <c r="H1863" s="12" t="s">
        <v>3439</v>
      </c>
      <c r="I1863" s="12" t="s">
        <v>3439</v>
      </c>
      <c r="J1863" s="17" t="s">
        <v>3439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">
        <v>3439</v>
      </c>
      <c r="F1864" s="12" t="s">
        <v>3439</v>
      </c>
      <c r="G1864" s="12" t="s">
        <v>3439</v>
      </c>
      <c r="H1864" s="12" t="s">
        <v>3439</v>
      </c>
      <c r="I1864" s="12" t="s">
        <v>3439</v>
      </c>
      <c r="J1864" s="17" t="s">
        <v>3439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">
        <v>3439</v>
      </c>
      <c r="F1865" s="12" t="s">
        <v>3438</v>
      </c>
      <c r="G1865" s="12" t="s">
        <v>3439</v>
      </c>
      <c r="H1865" s="12" t="s">
        <v>3439</v>
      </c>
      <c r="I1865" s="12" t="s">
        <v>3439</v>
      </c>
      <c r="J1865" s="17" t="s">
        <v>3439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">
        <v>3439</v>
      </c>
      <c r="F1866" s="12" t="s">
        <v>3439</v>
      </c>
      <c r="G1866" s="12" t="s">
        <v>3439</v>
      </c>
      <c r="H1866" s="12" t="s">
        <v>3439</v>
      </c>
      <c r="I1866" s="12" t="s">
        <v>3439</v>
      </c>
      <c r="J1866" s="17" t="s">
        <v>3439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">
        <v>3439</v>
      </c>
      <c r="F1867" s="12" t="s">
        <v>3439</v>
      </c>
      <c r="G1867" s="12" t="s">
        <v>3439</v>
      </c>
      <c r="H1867" s="12" t="s">
        <v>3439</v>
      </c>
      <c r="I1867" s="12" t="s">
        <v>3439</v>
      </c>
      <c r="J1867" s="17" t="s">
        <v>3439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">
        <v>3439</v>
      </c>
      <c r="F1868" s="12" t="s">
        <v>3439</v>
      </c>
      <c r="G1868" s="12" t="s">
        <v>3439</v>
      </c>
      <c r="H1868" s="12" t="s">
        <v>3439</v>
      </c>
      <c r="I1868" s="12" t="s">
        <v>3439</v>
      </c>
      <c r="J1868" s="17" t="s">
        <v>3439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">
        <v>3439</v>
      </c>
      <c r="F1869" s="12" t="s">
        <v>3439</v>
      </c>
      <c r="G1869" s="12" t="s">
        <v>3439</v>
      </c>
      <c r="H1869" s="12" t="s">
        <v>3439</v>
      </c>
      <c r="I1869" s="12" t="s">
        <v>3439</v>
      </c>
      <c r="J1869" s="17" t="s">
        <v>3439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">
        <v>3439</v>
      </c>
      <c r="F1870" s="12" t="s">
        <v>3439</v>
      </c>
      <c r="G1870" s="12" t="s">
        <v>3439</v>
      </c>
      <c r="H1870" s="12" t="s">
        <v>3439</v>
      </c>
      <c r="I1870" s="12" t="s">
        <v>3439</v>
      </c>
      <c r="J1870" s="17" t="s">
        <v>3439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">
        <v>3439</v>
      </c>
      <c r="F1871" s="12" t="s">
        <v>3439</v>
      </c>
      <c r="G1871" s="12" t="s">
        <v>3439</v>
      </c>
      <c r="H1871" s="12" t="s">
        <v>3439</v>
      </c>
      <c r="I1871" s="12" t="s">
        <v>3439</v>
      </c>
      <c r="J1871" s="17" t="s">
        <v>3439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">
        <v>3439</v>
      </c>
      <c r="F1872" s="12" t="s">
        <v>3439</v>
      </c>
      <c r="G1872" s="12" t="s">
        <v>3439</v>
      </c>
      <c r="H1872" s="12" t="s">
        <v>3439</v>
      </c>
      <c r="I1872" s="12" t="s">
        <v>3439</v>
      </c>
      <c r="J1872" s="17" t="s">
        <v>3439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">
        <v>3439</v>
      </c>
      <c r="F1873" s="12" t="s">
        <v>3439</v>
      </c>
      <c r="G1873" s="12" t="s">
        <v>3439</v>
      </c>
      <c r="H1873" s="12" t="s">
        <v>3439</v>
      </c>
      <c r="I1873" s="12" t="s">
        <v>3439</v>
      </c>
      <c r="J1873" s="17" t="s">
        <v>3439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">
        <v>3439</v>
      </c>
      <c r="F1874" s="12" t="s">
        <v>3439</v>
      </c>
      <c r="G1874" s="12" t="s">
        <v>3439</v>
      </c>
      <c r="H1874" s="12" t="s">
        <v>3439</v>
      </c>
      <c r="I1874" s="12" t="s">
        <v>3439</v>
      </c>
      <c r="J1874" s="17" t="s">
        <v>3439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">
        <v>3439</v>
      </c>
      <c r="F1875" s="12" t="s">
        <v>3439</v>
      </c>
      <c r="G1875" s="12" t="s">
        <v>3439</v>
      </c>
      <c r="H1875" s="12" t="s">
        <v>3439</v>
      </c>
      <c r="I1875" s="12" t="s">
        <v>3439</v>
      </c>
      <c r="J1875" s="17" t="s">
        <v>3439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">
        <v>3439</v>
      </c>
      <c r="F1876" s="12" t="s">
        <v>3439</v>
      </c>
      <c r="G1876" s="12" t="s">
        <v>3439</v>
      </c>
      <c r="H1876" s="12" t="s">
        <v>3439</v>
      </c>
      <c r="I1876" s="12" t="s">
        <v>3439</v>
      </c>
      <c r="J1876" s="17" t="s">
        <v>3439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">
        <v>3439</v>
      </c>
      <c r="F1877" s="12" t="s">
        <v>3439</v>
      </c>
      <c r="G1877" s="12" t="s">
        <v>3439</v>
      </c>
      <c r="H1877" s="12" t="s">
        <v>3439</v>
      </c>
      <c r="I1877" s="12" t="s">
        <v>3439</v>
      </c>
      <c r="J1877" s="17" t="s">
        <v>3439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">
        <v>3439</v>
      </c>
      <c r="F1878" s="12" t="s">
        <v>3439</v>
      </c>
      <c r="G1878" s="12" t="s">
        <v>3439</v>
      </c>
      <c r="H1878" s="12" t="s">
        <v>3439</v>
      </c>
      <c r="I1878" s="12" t="s">
        <v>3439</v>
      </c>
      <c r="J1878" s="17" t="s">
        <v>3439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">
        <v>3439</v>
      </c>
      <c r="F1879" s="12" t="s">
        <v>3439</v>
      </c>
      <c r="G1879" s="12" t="s">
        <v>3439</v>
      </c>
      <c r="H1879" s="12" t="s">
        <v>3439</v>
      </c>
      <c r="I1879" s="12" t="s">
        <v>3439</v>
      </c>
      <c r="J1879" s="17" t="s">
        <v>3439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">
        <v>3439</v>
      </c>
      <c r="F1880" s="12" t="s">
        <v>3439</v>
      </c>
      <c r="G1880" s="12" t="s">
        <v>3439</v>
      </c>
      <c r="H1880" s="12" t="s">
        <v>3439</v>
      </c>
      <c r="I1880" s="12" t="s">
        <v>3439</v>
      </c>
      <c r="J1880" s="17" t="s">
        <v>3439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">
        <v>3439</v>
      </c>
      <c r="F1881" s="12" t="s">
        <v>3439</v>
      </c>
      <c r="G1881" s="12" t="s">
        <v>3439</v>
      </c>
      <c r="H1881" s="12" t="s">
        <v>3439</v>
      </c>
      <c r="I1881" s="12" t="s">
        <v>3439</v>
      </c>
      <c r="J1881" s="17" t="s">
        <v>3439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">
        <v>3439</v>
      </c>
      <c r="F1882" s="12" t="s">
        <v>3438</v>
      </c>
      <c r="G1882" s="12" t="s">
        <v>3439</v>
      </c>
      <c r="H1882" s="12" t="s">
        <v>3439</v>
      </c>
      <c r="I1882" s="12" t="s">
        <v>3439</v>
      </c>
      <c r="J1882" s="17" t="s">
        <v>3439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">
        <v>3439</v>
      </c>
      <c r="F1883" s="12" t="s">
        <v>3439</v>
      </c>
      <c r="G1883" s="12" t="s">
        <v>3439</v>
      </c>
      <c r="H1883" s="12" t="s">
        <v>3439</v>
      </c>
      <c r="I1883" s="12" t="s">
        <v>3439</v>
      </c>
      <c r="J1883" s="17" t="s">
        <v>3439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">
        <v>3439</v>
      </c>
      <c r="F1884" s="12" t="s">
        <v>3439</v>
      </c>
      <c r="G1884" s="12" t="s">
        <v>3439</v>
      </c>
      <c r="H1884" s="12" t="s">
        <v>3439</v>
      </c>
      <c r="I1884" s="12" t="s">
        <v>3439</v>
      </c>
      <c r="J1884" s="17" t="s">
        <v>3439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">
        <v>3439</v>
      </c>
      <c r="F1885" s="12" t="s">
        <v>3439</v>
      </c>
      <c r="G1885" s="12" t="s">
        <v>3439</v>
      </c>
      <c r="H1885" s="12" t="s">
        <v>3439</v>
      </c>
      <c r="I1885" s="12" t="s">
        <v>3439</v>
      </c>
      <c r="J1885" s="17" t="s">
        <v>3439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">
        <v>3439</v>
      </c>
      <c r="F1886" s="12" t="s">
        <v>3439</v>
      </c>
      <c r="G1886" s="12" t="s">
        <v>3439</v>
      </c>
      <c r="H1886" s="12" t="s">
        <v>3439</v>
      </c>
      <c r="I1886" s="12" t="s">
        <v>3439</v>
      </c>
      <c r="J1886" s="17" t="s">
        <v>3439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">
        <v>3439</v>
      </c>
      <c r="F1887" s="12" t="s">
        <v>3439</v>
      </c>
      <c r="G1887" s="12" t="s">
        <v>3439</v>
      </c>
      <c r="H1887" s="12" t="s">
        <v>3439</v>
      </c>
      <c r="I1887" s="12" t="s">
        <v>3439</v>
      </c>
      <c r="J1887" s="17" t="s">
        <v>3439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">
        <v>3439</v>
      </c>
      <c r="F1888" s="12" t="s">
        <v>3439</v>
      </c>
      <c r="G1888" s="12" t="s">
        <v>3439</v>
      </c>
      <c r="H1888" s="12" t="s">
        <v>3439</v>
      </c>
      <c r="I1888" s="12" t="s">
        <v>3439</v>
      </c>
      <c r="J1888" s="17" t="s">
        <v>3439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">
        <v>3439</v>
      </c>
      <c r="F1889" s="12" t="s">
        <v>3439</v>
      </c>
      <c r="G1889" s="12" t="s">
        <v>3439</v>
      </c>
      <c r="H1889" s="12" t="s">
        <v>3439</v>
      </c>
      <c r="I1889" s="12" t="s">
        <v>3439</v>
      </c>
      <c r="J1889" s="17" t="s">
        <v>3439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">
        <v>3439</v>
      </c>
      <c r="F1890" s="12" t="s">
        <v>3439</v>
      </c>
      <c r="G1890" s="12" t="s">
        <v>3439</v>
      </c>
      <c r="H1890" s="12" t="s">
        <v>3439</v>
      </c>
      <c r="I1890" s="12" t="s">
        <v>3439</v>
      </c>
      <c r="J1890" s="17" t="s">
        <v>3439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">
        <v>3439</v>
      </c>
      <c r="F1891" s="12" t="s">
        <v>3439</v>
      </c>
      <c r="G1891" s="12" t="s">
        <v>3439</v>
      </c>
      <c r="H1891" s="12" t="s">
        <v>3439</v>
      </c>
      <c r="I1891" s="12" t="s">
        <v>3439</v>
      </c>
      <c r="J1891" s="17" t="s">
        <v>3439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">
        <v>3439</v>
      </c>
      <c r="F1892" s="12" t="s">
        <v>3439</v>
      </c>
      <c r="G1892" s="12" t="s">
        <v>3439</v>
      </c>
      <c r="H1892" s="12" t="s">
        <v>3439</v>
      </c>
      <c r="I1892" s="12" t="s">
        <v>3439</v>
      </c>
      <c r="J1892" s="17" t="s">
        <v>3439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">
        <v>3439</v>
      </c>
      <c r="F1893" s="12" t="s">
        <v>3439</v>
      </c>
      <c r="G1893" s="12" t="s">
        <v>3439</v>
      </c>
      <c r="H1893" s="12" t="s">
        <v>3439</v>
      </c>
      <c r="I1893" s="12" t="s">
        <v>3439</v>
      </c>
      <c r="J1893" s="17" t="s">
        <v>3439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">
        <v>3439</v>
      </c>
      <c r="F1894" s="12" t="s">
        <v>3439</v>
      </c>
      <c r="G1894" s="12" t="s">
        <v>3439</v>
      </c>
      <c r="H1894" s="12" t="s">
        <v>3439</v>
      </c>
      <c r="I1894" s="12" t="s">
        <v>3439</v>
      </c>
      <c r="J1894" s="17" t="s">
        <v>3439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">
        <v>3439</v>
      </c>
      <c r="F1895" s="12" t="s">
        <v>3439</v>
      </c>
      <c r="G1895" s="12" t="s">
        <v>3439</v>
      </c>
      <c r="H1895" s="12" t="s">
        <v>3439</v>
      </c>
      <c r="I1895" s="12" t="s">
        <v>3439</v>
      </c>
      <c r="J1895" s="17" t="s">
        <v>3439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">
        <v>3439</v>
      </c>
      <c r="F1896" s="12" t="s">
        <v>3439</v>
      </c>
      <c r="G1896" s="12" t="s">
        <v>3439</v>
      </c>
      <c r="H1896" s="12" t="s">
        <v>3439</v>
      </c>
      <c r="I1896" s="12" t="s">
        <v>3439</v>
      </c>
      <c r="J1896" s="17" t="s">
        <v>3439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">
        <v>3439</v>
      </c>
      <c r="F1897" s="12" t="s">
        <v>3439</v>
      </c>
      <c r="G1897" s="12" t="s">
        <v>3439</v>
      </c>
      <c r="H1897" s="12" t="s">
        <v>3439</v>
      </c>
      <c r="I1897" s="12" t="s">
        <v>3439</v>
      </c>
      <c r="J1897" s="17" t="s">
        <v>3439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">
        <v>3439</v>
      </c>
      <c r="F1898" s="12" t="s">
        <v>3439</v>
      </c>
      <c r="G1898" s="12" t="s">
        <v>3439</v>
      </c>
      <c r="H1898" s="12" t="s">
        <v>3439</v>
      </c>
      <c r="I1898" s="12" t="s">
        <v>3439</v>
      </c>
      <c r="J1898" s="17" t="s">
        <v>3439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">
        <v>3439</v>
      </c>
      <c r="F1899" s="12" t="s">
        <v>3439</v>
      </c>
      <c r="G1899" s="12" t="s">
        <v>3439</v>
      </c>
      <c r="H1899" s="12" t="s">
        <v>3439</v>
      </c>
      <c r="I1899" s="12" t="s">
        <v>3439</v>
      </c>
      <c r="J1899" s="17" t="s">
        <v>3439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">
        <v>3439</v>
      </c>
      <c r="F1900" s="12" t="s">
        <v>3439</v>
      </c>
      <c r="G1900" s="12" t="s">
        <v>3439</v>
      </c>
      <c r="H1900" s="12" t="s">
        <v>3439</v>
      </c>
      <c r="I1900" s="12" t="s">
        <v>3439</v>
      </c>
      <c r="J1900" s="17" t="s">
        <v>3439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">
        <v>3439</v>
      </c>
      <c r="F1901" s="12" t="s">
        <v>3439</v>
      </c>
      <c r="G1901" s="12" t="s">
        <v>3439</v>
      </c>
      <c r="H1901" s="12" t="s">
        <v>3439</v>
      </c>
      <c r="I1901" s="12" t="s">
        <v>3439</v>
      </c>
      <c r="J1901" s="17" t="s">
        <v>3439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">
        <v>3439</v>
      </c>
      <c r="F1902" s="12" t="s">
        <v>3439</v>
      </c>
      <c r="G1902" s="12" t="s">
        <v>3439</v>
      </c>
      <c r="H1902" s="12" t="s">
        <v>3439</v>
      </c>
      <c r="I1902" s="12" t="s">
        <v>3439</v>
      </c>
      <c r="J1902" s="17" t="s">
        <v>3439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">
        <v>3439</v>
      </c>
      <c r="F1903" s="12" t="s">
        <v>3439</v>
      </c>
      <c r="G1903" s="12" t="s">
        <v>3439</v>
      </c>
      <c r="H1903" s="12" t="s">
        <v>3439</v>
      </c>
      <c r="I1903" s="12" t="s">
        <v>3439</v>
      </c>
      <c r="J1903" s="17" t="s">
        <v>3439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">
        <v>3439</v>
      </c>
      <c r="F1904" s="12" t="s">
        <v>3439</v>
      </c>
      <c r="G1904" s="12" t="s">
        <v>3439</v>
      </c>
      <c r="H1904" s="12" t="s">
        <v>3439</v>
      </c>
      <c r="I1904" s="12" t="s">
        <v>3439</v>
      </c>
      <c r="J1904" s="17" t="s">
        <v>3439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">
        <v>3439</v>
      </c>
      <c r="F1905" s="12" t="s">
        <v>3439</v>
      </c>
      <c r="G1905" s="12" t="s">
        <v>3439</v>
      </c>
      <c r="H1905" s="12" t="s">
        <v>3439</v>
      </c>
      <c r="I1905" s="12" t="s">
        <v>3439</v>
      </c>
      <c r="J1905" s="17" t="s">
        <v>3439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">
        <v>3439</v>
      </c>
      <c r="F1906" s="12" t="s">
        <v>3439</v>
      </c>
      <c r="G1906" s="12" t="s">
        <v>3439</v>
      </c>
      <c r="H1906" s="12" t="s">
        <v>3439</v>
      </c>
      <c r="I1906" s="12" t="s">
        <v>3439</v>
      </c>
      <c r="J1906" s="17" t="s">
        <v>3439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">
        <v>3439</v>
      </c>
      <c r="F1907" s="12" t="s">
        <v>3439</v>
      </c>
      <c r="G1907" s="12" t="s">
        <v>3439</v>
      </c>
      <c r="H1907" s="12" t="s">
        <v>3439</v>
      </c>
      <c r="I1907" s="12" t="s">
        <v>3439</v>
      </c>
      <c r="J1907" s="17" t="s">
        <v>3439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">
        <v>3439</v>
      </c>
      <c r="F1908" s="12" t="s">
        <v>3439</v>
      </c>
      <c r="G1908" s="12" t="s">
        <v>3439</v>
      </c>
      <c r="H1908" s="12" t="s">
        <v>3439</v>
      </c>
      <c r="I1908" s="12" t="s">
        <v>3439</v>
      </c>
      <c r="J1908" s="17" t="s">
        <v>3439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">
        <v>3439</v>
      </c>
      <c r="F1909" s="12" t="s">
        <v>3439</v>
      </c>
      <c r="G1909" s="12" t="s">
        <v>3439</v>
      </c>
      <c r="H1909" s="12" t="s">
        <v>3439</v>
      </c>
      <c r="I1909" s="12" t="s">
        <v>3439</v>
      </c>
      <c r="J1909" s="17" t="s">
        <v>3439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">
        <v>3439</v>
      </c>
      <c r="F1910" s="12" t="s">
        <v>3439</v>
      </c>
      <c r="G1910" s="12" t="s">
        <v>3439</v>
      </c>
      <c r="H1910" s="12" t="s">
        <v>3439</v>
      </c>
      <c r="I1910" s="12" t="s">
        <v>3439</v>
      </c>
      <c r="J1910" s="17" t="s">
        <v>3439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">
        <v>3439</v>
      </c>
      <c r="F1911" s="12" t="s">
        <v>3439</v>
      </c>
      <c r="G1911" s="12" t="s">
        <v>3439</v>
      </c>
      <c r="H1911" s="12" t="s">
        <v>3439</v>
      </c>
      <c r="I1911" s="12" t="s">
        <v>3439</v>
      </c>
      <c r="J1911" s="17" t="s">
        <v>3439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">
        <v>3439</v>
      </c>
      <c r="F1912" s="12" t="s">
        <v>3439</v>
      </c>
      <c r="G1912" s="12" t="s">
        <v>3439</v>
      </c>
      <c r="H1912" s="12" t="s">
        <v>3439</v>
      </c>
      <c r="I1912" s="12" t="s">
        <v>3439</v>
      </c>
      <c r="J1912" s="17" t="s">
        <v>3439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">
        <v>3439</v>
      </c>
      <c r="F1913" s="12" t="s">
        <v>3439</v>
      </c>
      <c r="G1913" s="12" t="s">
        <v>3439</v>
      </c>
      <c r="H1913" s="12" t="s">
        <v>3439</v>
      </c>
      <c r="I1913" s="12" t="s">
        <v>3439</v>
      </c>
      <c r="J1913" s="17" t="s">
        <v>3439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">
        <v>3439</v>
      </c>
      <c r="F1914" s="12" t="s">
        <v>3439</v>
      </c>
      <c r="G1914" s="12" t="s">
        <v>3439</v>
      </c>
      <c r="H1914" s="12" t="s">
        <v>3439</v>
      </c>
      <c r="I1914" s="12" t="s">
        <v>3439</v>
      </c>
      <c r="J1914" s="17" t="s">
        <v>3439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">
        <v>3439</v>
      </c>
      <c r="F1915" s="12" t="s">
        <v>3439</v>
      </c>
      <c r="G1915" s="12" t="s">
        <v>3439</v>
      </c>
      <c r="H1915" s="12" t="s">
        <v>3439</v>
      </c>
      <c r="I1915" s="12" t="s">
        <v>3439</v>
      </c>
      <c r="J1915" s="17" t="s">
        <v>3439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">
        <v>3439</v>
      </c>
      <c r="F1916" s="12" t="s">
        <v>3439</v>
      </c>
      <c r="G1916" s="12" t="s">
        <v>3439</v>
      </c>
      <c r="H1916" s="12" t="s">
        <v>3439</v>
      </c>
      <c r="I1916" s="12" t="s">
        <v>3439</v>
      </c>
      <c r="J1916" s="17" t="s">
        <v>3439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">
        <v>3439</v>
      </c>
      <c r="F1917" s="12" t="s">
        <v>3439</v>
      </c>
      <c r="G1917" s="12" t="s">
        <v>3439</v>
      </c>
      <c r="H1917" s="12" t="s">
        <v>3439</v>
      </c>
      <c r="I1917" s="12" t="s">
        <v>3439</v>
      </c>
      <c r="J1917" s="17" t="s">
        <v>3439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">
        <v>3439</v>
      </c>
      <c r="F1918" s="12" t="s">
        <v>3439</v>
      </c>
      <c r="G1918" s="12" t="s">
        <v>3439</v>
      </c>
      <c r="H1918" s="12" t="s">
        <v>3439</v>
      </c>
      <c r="I1918" s="12" t="s">
        <v>3439</v>
      </c>
      <c r="J1918" s="17" t="s">
        <v>3439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">
        <v>3439</v>
      </c>
      <c r="F1919" s="12" t="s">
        <v>3439</v>
      </c>
      <c r="G1919" s="12" t="s">
        <v>3439</v>
      </c>
      <c r="H1919" s="12" t="s">
        <v>3439</v>
      </c>
      <c r="I1919" s="12" t="s">
        <v>3439</v>
      </c>
      <c r="J1919" s="17" t="s">
        <v>3439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">
        <v>3439</v>
      </c>
      <c r="F1920" s="12" t="s">
        <v>3439</v>
      </c>
      <c r="G1920" s="12" t="s">
        <v>3439</v>
      </c>
      <c r="H1920" s="12" t="s">
        <v>3439</v>
      </c>
      <c r="I1920" s="12" t="s">
        <v>3439</v>
      </c>
      <c r="J1920" s="17" t="s">
        <v>3439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">
        <v>3439</v>
      </c>
      <c r="F1921" s="12" t="s">
        <v>3439</v>
      </c>
      <c r="G1921" s="12" t="s">
        <v>3439</v>
      </c>
      <c r="H1921" s="12" t="s">
        <v>3439</v>
      </c>
      <c r="I1921" s="12" t="s">
        <v>3439</v>
      </c>
      <c r="J1921" s="17" t="s">
        <v>3439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">
        <v>3439</v>
      </c>
      <c r="F1922" s="12" t="s">
        <v>3439</v>
      </c>
      <c r="G1922" s="12" t="s">
        <v>3439</v>
      </c>
      <c r="H1922" s="12" t="s">
        <v>3439</v>
      </c>
      <c r="I1922" s="12" t="s">
        <v>3439</v>
      </c>
      <c r="J1922" s="17" t="s">
        <v>3439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">
        <v>3439</v>
      </c>
      <c r="F1923" s="12" t="s">
        <v>3439</v>
      </c>
      <c r="G1923" s="12" t="s">
        <v>3439</v>
      </c>
      <c r="H1923" s="12" t="s">
        <v>3439</v>
      </c>
      <c r="I1923" s="12" t="s">
        <v>3439</v>
      </c>
      <c r="J1923" s="17" t="s">
        <v>3439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">
        <v>3439</v>
      </c>
      <c r="F1924" s="12" t="s">
        <v>3439</v>
      </c>
      <c r="G1924" s="12" t="s">
        <v>3439</v>
      </c>
      <c r="H1924" s="12" t="s">
        <v>3439</v>
      </c>
      <c r="I1924" s="12" t="s">
        <v>3439</v>
      </c>
      <c r="J1924" s="17" t="s">
        <v>3439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">
        <v>3439</v>
      </c>
      <c r="F1925" s="12" t="s">
        <v>3439</v>
      </c>
      <c r="G1925" s="12" t="s">
        <v>3439</v>
      </c>
      <c r="H1925" s="12" t="s">
        <v>3439</v>
      </c>
      <c r="I1925" s="12" t="s">
        <v>3439</v>
      </c>
      <c r="J1925" s="17" t="s">
        <v>3439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">
        <v>3439</v>
      </c>
      <c r="F1926" s="12" t="s">
        <v>3439</v>
      </c>
      <c r="G1926" s="12" t="s">
        <v>3439</v>
      </c>
      <c r="H1926" s="12" t="s">
        <v>3439</v>
      </c>
      <c r="I1926" s="12" t="s">
        <v>3439</v>
      </c>
      <c r="J1926" s="17" t="s">
        <v>3439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">
        <v>3439</v>
      </c>
      <c r="F1927" s="12" t="s">
        <v>3439</v>
      </c>
      <c r="G1927" s="12" t="s">
        <v>3439</v>
      </c>
      <c r="H1927" s="12" t="s">
        <v>3439</v>
      </c>
      <c r="I1927" s="12" t="s">
        <v>3439</v>
      </c>
      <c r="J1927" s="17" t="s">
        <v>3439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">
        <v>3439</v>
      </c>
      <c r="F1928" s="12" t="s">
        <v>3439</v>
      </c>
      <c r="G1928" s="12" t="s">
        <v>3439</v>
      </c>
      <c r="H1928" s="12" t="s">
        <v>3439</v>
      </c>
      <c r="I1928" s="12" t="s">
        <v>3439</v>
      </c>
      <c r="J1928" s="17" t="s">
        <v>3439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">
        <v>3439</v>
      </c>
      <c r="F1929" s="12" t="s">
        <v>3438</v>
      </c>
      <c r="G1929" s="12" t="s">
        <v>3439</v>
      </c>
      <c r="H1929" s="12" t="s">
        <v>3439</v>
      </c>
      <c r="I1929" s="12" t="s">
        <v>3439</v>
      </c>
      <c r="J1929" s="17" t="s">
        <v>3439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">
        <v>3439</v>
      </c>
      <c r="F1930" s="12" t="s">
        <v>3439</v>
      </c>
      <c r="G1930" s="12" t="s">
        <v>3439</v>
      </c>
      <c r="H1930" s="12" t="s">
        <v>3439</v>
      </c>
      <c r="I1930" s="12" t="s">
        <v>3439</v>
      </c>
      <c r="J1930" s="17" t="s">
        <v>3439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">
        <v>3439</v>
      </c>
      <c r="F1931" s="12" t="s">
        <v>3439</v>
      </c>
      <c r="G1931" s="12" t="s">
        <v>3439</v>
      </c>
      <c r="H1931" s="12" t="s">
        <v>3439</v>
      </c>
      <c r="I1931" s="12" t="s">
        <v>3439</v>
      </c>
      <c r="J1931" s="17" t="s">
        <v>3439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">
        <v>3439</v>
      </c>
      <c r="F1932" s="12" t="s">
        <v>3439</v>
      </c>
      <c r="G1932" s="12" t="s">
        <v>3439</v>
      </c>
      <c r="H1932" s="12" t="s">
        <v>3439</v>
      </c>
      <c r="I1932" s="12" t="s">
        <v>3439</v>
      </c>
      <c r="J1932" s="17" t="s">
        <v>3439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">
        <v>3439</v>
      </c>
      <c r="F1933" s="12" t="s">
        <v>3439</v>
      </c>
      <c r="G1933" s="12" t="s">
        <v>3439</v>
      </c>
      <c r="H1933" s="12" t="s">
        <v>3439</v>
      </c>
      <c r="I1933" s="12" t="s">
        <v>3439</v>
      </c>
      <c r="J1933" s="17" t="s">
        <v>3439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">
        <v>3439</v>
      </c>
      <c r="F1934" s="12" t="s">
        <v>3439</v>
      </c>
      <c r="G1934" s="12" t="s">
        <v>3439</v>
      </c>
      <c r="H1934" s="12" t="s">
        <v>3439</v>
      </c>
      <c r="I1934" s="12" t="s">
        <v>3439</v>
      </c>
      <c r="J1934" s="17" t="s">
        <v>3439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">
        <v>3439</v>
      </c>
      <c r="F1935" s="12" t="s">
        <v>3439</v>
      </c>
      <c r="G1935" s="12" t="s">
        <v>3439</v>
      </c>
      <c r="H1935" s="12" t="s">
        <v>3439</v>
      </c>
      <c r="I1935" s="12" t="s">
        <v>3439</v>
      </c>
      <c r="J1935" s="17" t="s">
        <v>3439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">
        <v>3439</v>
      </c>
      <c r="F1936" s="12" t="s">
        <v>3439</v>
      </c>
      <c r="G1936" s="12" t="s">
        <v>3439</v>
      </c>
      <c r="H1936" s="12" t="s">
        <v>3439</v>
      </c>
      <c r="I1936" s="12" t="s">
        <v>3439</v>
      </c>
      <c r="J1936" s="17" t="s">
        <v>3439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">
        <v>3439</v>
      </c>
      <c r="F1937" s="12" t="s">
        <v>3438</v>
      </c>
      <c r="G1937" s="12" t="s">
        <v>3439</v>
      </c>
      <c r="H1937" s="12" t="s">
        <v>3439</v>
      </c>
      <c r="I1937" s="12" t="s">
        <v>3439</v>
      </c>
      <c r="J1937" s="17" t="s">
        <v>3439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">
        <v>3439</v>
      </c>
      <c r="F1938" s="12" t="s">
        <v>3439</v>
      </c>
      <c r="G1938" s="12" t="s">
        <v>3439</v>
      </c>
      <c r="H1938" s="12" t="s">
        <v>3439</v>
      </c>
      <c r="I1938" s="12" t="s">
        <v>3439</v>
      </c>
      <c r="J1938" s="17" t="s">
        <v>3439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">
        <v>3439</v>
      </c>
      <c r="F1939" s="12" t="s">
        <v>3439</v>
      </c>
      <c r="G1939" s="12" t="s">
        <v>3439</v>
      </c>
      <c r="H1939" s="12" t="s">
        <v>3439</v>
      </c>
      <c r="I1939" s="12" t="s">
        <v>3439</v>
      </c>
      <c r="J1939" s="17" t="s">
        <v>3439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">
        <v>3439</v>
      </c>
      <c r="F1940" s="12" t="s">
        <v>3439</v>
      </c>
      <c r="G1940" s="12" t="s">
        <v>3439</v>
      </c>
      <c r="H1940" s="12" t="s">
        <v>3439</v>
      </c>
      <c r="I1940" s="12" t="s">
        <v>3439</v>
      </c>
      <c r="J1940" s="17" t="s">
        <v>3439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">
        <v>3439</v>
      </c>
      <c r="F1941" s="12" t="s">
        <v>3439</v>
      </c>
      <c r="G1941" s="12" t="s">
        <v>3439</v>
      </c>
      <c r="H1941" s="12" t="s">
        <v>3439</v>
      </c>
      <c r="I1941" s="12" t="s">
        <v>3439</v>
      </c>
      <c r="J1941" s="17" t="s">
        <v>3439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">
        <v>3439</v>
      </c>
      <c r="F1942" s="12" t="s">
        <v>3439</v>
      </c>
      <c r="G1942" s="12" t="s">
        <v>3439</v>
      </c>
      <c r="H1942" s="12" t="s">
        <v>3439</v>
      </c>
      <c r="I1942" s="12" t="s">
        <v>3439</v>
      </c>
      <c r="J1942" s="17" t="s">
        <v>3439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">
        <v>3439</v>
      </c>
      <c r="F1943" s="12" t="s">
        <v>3439</v>
      </c>
      <c r="G1943" s="12" t="s">
        <v>3439</v>
      </c>
      <c r="H1943" s="12" t="s">
        <v>3439</v>
      </c>
      <c r="I1943" s="12" t="s">
        <v>3439</v>
      </c>
      <c r="J1943" s="17" t="s">
        <v>3439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">
        <v>3439</v>
      </c>
      <c r="F1944" s="12" t="s">
        <v>3439</v>
      </c>
      <c r="G1944" s="12" t="s">
        <v>3439</v>
      </c>
      <c r="H1944" s="12" t="s">
        <v>3439</v>
      </c>
      <c r="I1944" s="12" t="s">
        <v>3439</v>
      </c>
      <c r="J1944" s="17" t="s">
        <v>3439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">
        <v>3439</v>
      </c>
      <c r="F1945" s="12" t="s">
        <v>3439</v>
      </c>
      <c r="G1945" s="12" t="s">
        <v>3439</v>
      </c>
      <c r="H1945" s="12" t="s">
        <v>3439</v>
      </c>
      <c r="I1945" s="12" t="s">
        <v>3439</v>
      </c>
      <c r="J1945" s="17" t="s">
        <v>3439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">
        <v>3439</v>
      </c>
      <c r="F1946" s="12" t="s">
        <v>3439</v>
      </c>
      <c r="G1946" s="12" t="s">
        <v>3439</v>
      </c>
      <c r="H1946" s="12" t="s">
        <v>3439</v>
      </c>
      <c r="I1946" s="12" t="s">
        <v>3439</v>
      </c>
      <c r="J1946" s="17" t="s">
        <v>3439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">
        <v>3439</v>
      </c>
      <c r="F1947" s="12" t="s">
        <v>3439</v>
      </c>
      <c r="G1947" s="12" t="s">
        <v>3439</v>
      </c>
      <c r="H1947" s="12" t="s">
        <v>3439</v>
      </c>
      <c r="I1947" s="12" t="s">
        <v>3439</v>
      </c>
      <c r="J1947" s="17" t="s">
        <v>3439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">
        <v>3439</v>
      </c>
      <c r="F1948" s="12" t="s">
        <v>3439</v>
      </c>
      <c r="G1948" s="12" t="s">
        <v>3439</v>
      </c>
      <c r="H1948" s="12" t="s">
        <v>3439</v>
      </c>
      <c r="I1948" s="12" t="s">
        <v>3439</v>
      </c>
      <c r="J1948" s="17" t="s">
        <v>3439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">
        <v>3439</v>
      </c>
      <c r="F1949" s="12" t="s">
        <v>3439</v>
      </c>
      <c r="G1949" s="12" t="s">
        <v>3439</v>
      </c>
      <c r="H1949" s="12" t="s">
        <v>3439</v>
      </c>
      <c r="I1949" s="12" t="s">
        <v>3439</v>
      </c>
      <c r="J1949" s="17" t="s">
        <v>3439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">
        <v>3439</v>
      </c>
      <c r="F1950" s="12" t="s">
        <v>3439</v>
      </c>
      <c r="G1950" s="12" t="s">
        <v>3439</v>
      </c>
      <c r="H1950" s="12" t="s">
        <v>3439</v>
      </c>
      <c r="I1950" s="12" t="s">
        <v>3439</v>
      </c>
      <c r="J1950" s="17" t="s">
        <v>3439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">
        <v>3439</v>
      </c>
      <c r="F1951" s="12" t="s">
        <v>3439</v>
      </c>
      <c r="G1951" s="12" t="s">
        <v>3439</v>
      </c>
      <c r="H1951" s="12" t="s">
        <v>3439</v>
      </c>
      <c r="I1951" s="12" t="s">
        <v>3439</v>
      </c>
      <c r="J1951" s="17" t="s">
        <v>3439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">
        <v>3439</v>
      </c>
      <c r="F1952" s="12" t="s">
        <v>3439</v>
      </c>
      <c r="G1952" s="12" t="s">
        <v>3439</v>
      </c>
      <c r="H1952" s="12" t="s">
        <v>3439</v>
      </c>
      <c r="I1952" s="12" t="s">
        <v>3439</v>
      </c>
      <c r="J1952" s="17" t="s">
        <v>3439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">
        <v>3439</v>
      </c>
      <c r="F1953" s="12" t="s">
        <v>3439</v>
      </c>
      <c r="G1953" s="12" t="s">
        <v>3439</v>
      </c>
      <c r="H1953" s="12" t="s">
        <v>3439</v>
      </c>
      <c r="I1953" s="12" t="s">
        <v>3439</v>
      </c>
      <c r="J1953" s="17" t="s">
        <v>3439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">
        <v>3439</v>
      </c>
      <c r="F1954" s="12" t="s">
        <v>3439</v>
      </c>
      <c r="G1954" s="12" t="s">
        <v>3439</v>
      </c>
      <c r="H1954" s="12" t="s">
        <v>3439</v>
      </c>
      <c r="I1954" s="12" t="s">
        <v>3439</v>
      </c>
      <c r="J1954" s="17" t="s">
        <v>3439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">
        <v>3439</v>
      </c>
      <c r="F1955" s="12" t="s">
        <v>3439</v>
      </c>
      <c r="G1955" s="12" t="s">
        <v>3439</v>
      </c>
      <c r="H1955" s="12" t="s">
        <v>3439</v>
      </c>
      <c r="I1955" s="12" t="s">
        <v>3439</v>
      </c>
      <c r="J1955" s="17" t="s">
        <v>3439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">
        <v>3439</v>
      </c>
      <c r="F1956" s="12" t="s">
        <v>3439</v>
      </c>
      <c r="G1956" s="12" t="s">
        <v>3439</v>
      </c>
      <c r="H1956" s="12" t="s">
        <v>3439</v>
      </c>
      <c r="I1956" s="12" t="s">
        <v>3439</v>
      </c>
      <c r="J1956" s="17" t="s">
        <v>3439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">
        <v>3439</v>
      </c>
      <c r="F1957" s="12" t="s">
        <v>3439</v>
      </c>
      <c r="G1957" s="12" t="s">
        <v>3439</v>
      </c>
      <c r="H1957" s="12" t="s">
        <v>3439</v>
      </c>
      <c r="I1957" s="12" t="s">
        <v>3439</v>
      </c>
      <c r="J1957" s="17" t="s">
        <v>3439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">
        <v>3439</v>
      </c>
      <c r="F1958" s="12" t="s">
        <v>3439</v>
      </c>
      <c r="G1958" s="12" t="s">
        <v>3439</v>
      </c>
      <c r="H1958" s="12" t="s">
        <v>3439</v>
      </c>
      <c r="I1958" s="12" t="s">
        <v>3439</v>
      </c>
      <c r="J1958" s="17" t="s">
        <v>3439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">
        <v>3439</v>
      </c>
      <c r="F1959" s="12" t="s">
        <v>3439</v>
      </c>
      <c r="G1959" s="12" t="s">
        <v>3439</v>
      </c>
      <c r="H1959" s="12" t="s">
        <v>3439</v>
      </c>
      <c r="I1959" s="12" t="s">
        <v>3439</v>
      </c>
      <c r="J1959" s="17" t="s">
        <v>3439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">
        <v>3439</v>
      </c>
      <c r="F1960" s="12" t="s">
        <v>3439</v>
      </c>
      <c r="G1960" s="12" t="s">
        <v>3439</v>
      </c>
      <c r="H1960" s="12" t="s">
        <v>3439</v>
      </c>
      <c r="I1960" s="12" t="s">
        <v>3439</v>
      </c>
      <c r="J1960" s="17" t="s">
        <v>3439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">
        <v>3439</v>
      </c>
      <c r="F1961" s="12" t="s">
        <v>3439</v>
      </c>
      <c r="G1961" s="12" t="s">
        <v>3439</v>
      </c>
      <c r="H1961" s="12" t="s">
        <v>3439</v>
      </c>
      <c r="I1961" s="12" t="s">
        <v>3439</v>
      </c>
      <c r="J1961" s="17" t="s">
        <v>3439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">
        <v>3439</v>
      </c>
      <c r="F1962" s="12" t="s">
        <v>3439</v>
      </c>
      <c r="G1962" s="12" t="s">
        <v>3439</v>
      </c>
      <c r="H1962" s="12" t="s">
        <v>3439</v>
      </c>
      <c r="I1962" s="12" t="s">
        <v>3439</v>
      </c>
      <c r="J1962" s="17" t="s">
        <v>3439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">
        <v>3439</v>
      </c>
      <c r="F1963" s="12" t="s">
        <v>3439</v>
      </c>
      <c r="G1963" s="12" t="s">
        <v>3439</v>
      </c>
      <c r="H1963" s="12" t="s">
        <v>3439</v>
      </c>
      <c r="I1963" s="12" t="s">
        <v>3439</v>
      </c>
      <c r="J1963" s="17" t="s">
        <v>3439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">
        <v>3439</v>
      </c>
      <c r="F1964" s="12" t="s">
        <v>3439</v>
      </c>
      <c r="G1964" s="12" t="s">
        <v>3439</v>
      </c>
      <c r="H1964" s="12" t="s">
        <v>3439</v>
      </c>
      <c r="I1964" s="12" t="s">
        <v>3439</v>
      </c>
      <c r="J1964" s="17" t="s">
        <v>3439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">
        <v>3439</v>
      </c>
      <c r="F1965" s="12" t="s">
        <v>3439</v>
      </c>
      <c r="G1965" s="12" t="s">
        <v>3439</v>
      </c>
      <c r="H1965" s="12" t="s">
        <v>3439</v>
      </c>
      <c r="I1965" s="12" t="s">
        <v>3439</v>
      </c>
      <c r="J1965" s="17" t="s">
        <v>3439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">
        <v>3439</v>
      </c>
      <c r="F1966" s="12" t="s">
        <v>3439</v>
      </c>
      <c r="G1966" s="12" t="s">
        <v>3439</v>
      </c>
      <c r="H1966" s="12" t="s">
        <v>3439</v>
      </c>
      <c r="I1966" s="12" t="s">
        <v>3439</v>
      </c>
      <c r="J1966" s="17" t="s">
        <v>3439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">
        <v>3439</v>
      </c>
      <c r="F1967" s="12" t="s">
        <v>3439</v>
      </c>
      <c r="G1967" s="12" t="s">
        <v>3439</v>
      </c>
      <c r="H1967" s="12" t="s">
        <v>3439</v>
      </c>
      <c r="I1967" s="12" t="s">
        <v>3439</v>
      </c>
      <c r="J1967" s="17" t="s">
        <v>3439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">
        <v>3439</v>
      </c>
      <c r="F1968" s="12" t="s">
        <v>3439</v>
      </c>
      <c r="G1968" s="12" t="s">
        <v>3439</v>
      </c>
      <c r="H1968" s="12" t="s">
        <v>3439</v>
      </c>
      <c r="I1968" s="12" t="s">
        <v>3439</v>
      </c>
      <c r="J1968" s="17" t="s">
        <v>3439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">
        <v>3439</v>
      </c>
      <c r="F1969" s="12" t="s">
        <v>3439</v>
      </c>
      <c r="G1969" s="12" t="s">
        <v>3439</v>
      </c>
      <c r="H1969" s="12" t="s">
        <v>3439</v>
      </c>
      <c r="I1969" s="12" t="s">
        <v>3439</v>
      </c>
      <c r="J1969" s="17" t="s">
        <v>3439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">
        <v>3439</v>
      </c>
      <c r="F1970" s="12" t="s">
        <v>3438</v>
      </c>
      <c r="G1970" s="12" t="s">
        <v>3439</v>
      </c>
      <c r="H1970" s="12" t="s">
        <v>3439</v>
      </c>
      <c r="I1970" s="12" t="s">
        <v>3439</v>
      </c>
      <c r="J1970" s="17" t="s">
        <v>3439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">
        <v>3439</v>
      </c>
      <c r="F1971" s="12" t="s">
        <v>3439</v>
      </c>
      <c r="G1971" s="12" t="s">
        <v>3439</v>
      </c>
      <c r="H1971" s="12" t="s">
        <v>3439</v>
      </c>
      <c r="I1971" s="12" t="s">
        <v>3439</v>
      </c>
      <c r="J1971" s="17" t="s">
        <v>3439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">
        <v>3439</v>
      </c>
      <c r="F1972" s="12" t="s">
        <v>3439</v>
      </c>
      <c r="G1972" s="12" t="s">
        <v>3439</v>
      </c>
      <c r="H1972" s="12" t="s">
        <v>3439</v>
      </c>
      <c r="I1972" s="12" t="s">
        <v>3439</v>
      </c>
      <c r="J1972" s="17" t="s">
        <v>3439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">
        <v>3439</v>
      </c>
      <c r="F1973" s="12" t="s">
        <v>3439</v>
      </c>
      <c r="G1973" s="12" t="s">
        <v>3439</v>
      </c>
      <c r="H1973" s="12" t="s">
        <v>3439</v>
      </c>
      <c r="I1973" s="12" t="s">
        <v>3439</v>
      </c>
      <c r="J1973" s="17" t="s">
        <v>3439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">
        <v>3439</v>
      </c>
      <c r="F1974" s="12" t="s">
        <v>3439</v>
      </c>
      <c r="G1974" s="12" t="s">
        <v>3439</v>
      </c>
      <c r="H1974" s="12" t="s">
        <v>3439</v>
      </c>
      <c r="I1974" s="12" t="s">
        <v>3439</v>
      </c>
      <c r="J1974" s="17" t="s">
        <v>3439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">
        <v>3439</v>
      </c>
      <c r="F1975" s="12" t="s">
        <v>3439</v>
      </c>
      <c r="G1975" s="12" t="s">
        <v>3439</v>
      </c>
      <c r="H1975" s="12" t="s">
        <v>3439</v>
      </c>
      <c r="I1975" s="12" t="s">
        <v>3439</v>
      </c>
      <c r="J1975" s="17" t="s">
        <v>3439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">
        <v>3439</v>
      </c>
      <c r="F1976" s="12" t="s">
        <v>3439</v>
      </c>
      <c r="G1976" s="12" t="s">
        <v>3439</v>
      </c>
      <c r="H1976" s="12" t="s">
        <v>3439</v>
      </c>
      <c r="I1976" s="12" t="s">
        <v>3439</v>
      </c>
      <c r="J1976" s="17" t="s">
        <v>3439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">
        <v>3439</v>
      </c>
      <c r="F1977" s="12" t="s">
        <v>3439</v>
      </c>
      <c r="G1977" s="12" t="s">
        <v>3439</v>
      </c>
      <c r="H1977" s="12" t="s">
        <v>3439</v>
      </c>
      <c r="I1977" s="12" t="s">
        <v>3439</v>
      </c>
      <c r="J1977" s="17" t="s">
        <v>3439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">
        <v>3439</v>
      </c>
      <c r="F1978" s="12" t="s">
        <v>3439</v>
      </c>
      <c r="G1978" s="12" t="s">
        <v>3439</v>
      </c>
      <c r="H1978" s="12" t="s">
        <v>3439</v>
      </c>
      <c r="I1978" s="12" t="s">
        <v>3439</v>
      </c>
      <c r="J1978" s="17" t="s">
        <v>3439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">
        <v>3439</v>
      </c>
      <c r="F1979" s="12" t="s">
        <v>3439</v>
      </c>
      <c r="G1979" s="12" t="s">
        <v>3439</v>
      </c>
      <c r="H1979" s="12" t="s">
        <v>3439</v>
      </c>
      <c r="I1979" s="12" t="s">
        <v>3439</v>
      </c>
      <c r="J1979" s="17" t="s">
        <v>3439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">
        <v>3439</v>
      </c>
      <c r="F1980" s="12" t="s">
        <v>3439</v>
      </c>
      <c r="G1980" s="12" t="s">
        <v>3439</v>
      </c>
      <c r="H1980" s="12" t="s">
        <v>3439</v>
      </c>
      <c r="I1980" s="12" t="s">
        <v>3439</v>
      </c>
      <c r="J1980" s="17" t="s">
        <v>3439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">
        <v>3439</v>
      </c>
      <c r="F1981" s="12" t="s">
        <v>3439</v>
      </c>
      <c r="G1981" s="12" t="s">
        <v>3439</v>
      </c>
      <c r="H1981" s="12" t="s">
        <v>3439</v>
      </c>
      <c r="I1981" s="12" t="s">
        <v>3439</v>
      </c>
      <c r="J1981" s="17" t="s">
        <v>3439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">
        <v>3439</v>
      </c>
      <c r="F1982" s="12" t="s">
        <v>3439</v>
      </c>
      <c r="G1982" s="12" t="s">
        <v>3439</v>
      </c>
      <c r="H1982" s="12" t="s">
        <v>3439</v>
      </c>
      <c r="I1982" s="12" t="s">
        <v>3439</v>
      </c>
      <c r="J1982" s="17" t="s">
        <v>3439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">
        <v>3439</v>
      </c>
      <c r="F1983" s="12" t="s">
        <v>3439</v>
      </c>
      <c r="G1983" s="12" t="s">
        <v>3439</v>
      </c>
      <c r="H1983" s="12" t="s">
        <v>3439</v>
      </c>
      <c r="I1983" s="12" t="s">
        <v>3439</v>
      </c>
      <c r="J1983" s="17" t="s">
        <v>3439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">
        <v>3439</v>
      </c>
      <c r="F1984" s="12" t="s">
        <v>3439</v>
      </c>
      <c r="G1984" s="12" t="s">
        <v>3439</v>
      </c>
      <c r="H1984" s="12" t="s">
        <v>3439</v>
      </c>
      <c r="I1984" s="12" t="s">
        <v>3439</v>
      </c>
      <c r="J1984" s="17" t="s">
        <v>3439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">
        <v>3439</v>
      </c>
      <c r="F1985" s="12" t="s">
        <v>3439</v>
      </c>
      <c r="G1985" s="12" t="s">
        <v>3439</v>
      </c>
      <c r="H1985" s="12" t="s">
        <v>3439</v>
      </c>
      <c r="I1985" s="12" t="s">
        <v>3439</v>
      </c>
      <c r="J1985" s="17" t="s">
        <v>3439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">
        <v>3439</v>
      </c>
      <c r="F1986" s="12" t="s">
        <v>3439</v>
      </c>
      <c r="G1986" s="12" t="s">
        <v>3439</v>
      </c>
      <c r="H1986" s="12" t="s">
        <v>3439</v>
      </c>
      <c r="I1986" s="12" t="s">
        <v>3439</v>
      </c>
      <c r="J1986" s="17" t="s">
        <v>3439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">
        <v>3439</v>
      </c>
      <c r="F1987" s="12" t="s">
        <v>3439</v>
      </c>
      <c r="G1987" s="12" t="s">
        <v>3439</v>
      </c>
      <c r="H1987" s="12" t="s">
        <v>3439</v>
      </c>
      <c r="I1987" s="12" t="s">
        <v>3439</v>
      </c>
      <c r="J1987" s="17" t="s">
        <v>3439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">
        <v>3439</v>
      </c>
      <c r="F1988" s="12" t="s">
        <v>3439</v>
      </c>
      <c r="G1988" s="12" t="s">
        <v>3439</v>
      </c>
      <c r="H1988" s="12" t="s">
        <v>3439</v>
      </c>
      <c r="I1988" s="12" t="s">
        <v>3439</v>
      </c>
      <c r="J1988" s="17" t="s">
        <v>3439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">
        <v>3439</v>
      </c>
      <c r="F1989" s="12" t="s">
        <v>3439</v>
      </c>
      <c r="G1989" s="12" t="s">
        <v>3439</v>
      </c>
      <c r="H1989" s="12" t="s">
        <v>3439</v>
      </c>
      <c r="I1989" s="12" t="s">
        <v>3439</v>
      </c>
      <c r="J1989" s="17" t="s">
        <v>3439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">
        <v>3439</v>
      </c>
      <c r="F1990" s="12" t="s">
        <v>3439</v>
      </c>
      <c r="G1990" s="12" t="s">
        <v>3439</v>
      </c>
      <c r="H1990" s="12" t="s">
        <v>3439</v>
      </c>
      <c r="I1990" s="12" t="s">
        <v>3439</v>
      </c>
      <c r="J1990" s="17" t="s">
        <v>3439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">
        <v>3439</v>
      </c>
      <c r="F1991" s="12" t="s">
        <v>3439</v>
      </c>
      <c r="G1991" s="12" t="s">
        <v>3439</v>
      </c>
      <c r="H1991" s="12" t="s">
        <v>3439</v>
      </c>
      <c r="I1991" s="12" t="s">
        <v>3439</v>
      </c>
      <c r="J1991" s="17" t="s">
        <v>3439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">
        <v>3439</v>
      </c>
      <c r="F1992" s="12" t="s">
        <v>3439</v>
      </c>
      <c r="G1992" s="12" t="s">
        <v>3439</v>
      </c>
      <c r="H1992" s="12" t="s">
        <v>3439</v>
      </c>
      <c r="I1992" s="12" t="s">
        <v>3439</v>
      </c>
      <c r="J1992" s="17" t="s">
        <v>3439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">
        <v>3439</v>
      </c>
      <c r="F1993" s="12" t="s">
        <v>3439</v>
      </c>
      <c r="G1993" s="12" t="s">
        <v>3439</v>
      </c>
      <c r="H1993" s="12" t="s">
        <v>3439</v>
      </c>
      <c r="I1993" s="12" t="s">
        <v>3439</v>
      </c>
      <c r="J1993" s="17" t="s">
        <v>3439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">
        <v>3439</v>
      </c>
      <c r="F1994" s="12" t="s">
        <v>3439</v>
      </c>
      <c r="G1994" s="12" t="s">
        <v>3439</v>
      </c>
      <c r="H1994" s="12" t="s">
        <v>3439</v>
      </c>
      <c r="I1994" s="12" t="s">
        <v>3439</v>
      </c>
      <c r="J1994" s="17" t="s">
        <v>3439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">
        <v>3439</v>
      </c>
      <c r="F1995" s="12" t="s">
        <v>3439</v>
      </c>
      <c r="G1995" s="12" t="s">
        <v>3439</v>
      </c>
      <c r="H1995" s="12" t="s">
        <v>3439</v>
      </c>
      <c r="I1995" s="12" t="s">
        <v>3439</v>
      </c>
      <c r="J1995" s="17" t="s">
        <v>3439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">
        <v>3439</v>
      </c>
      <c r="F1996" s="12" t="s">
        <v>3439</v>
      </c>
      <c r="G1996" s="12" t="s">
        <v>3439</v>
      </c>
      <c r="H1996" s="12" t="s">
        <v>3439</v>
      </c>
      <c r="I1996" s="12" t="s">
        <v>3439</v>
      </c>
      <c r="J1996" s="17" t="s">
        <v>3439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">
        <v>3439</v>
      </c>
      <c r="F1997" s="12" t="s">
        <v>3439</v>
      </c>
      <c r="G1997" s="12" t="s">
        <v>3439</v>
      </c>
      <c r="H1997" s="12" t="s">
        <v>3439</v>
      </c>
      <c r="I1997" s="12" t="s">
        <v>3439</v>
      </c>
      <c r="J1997" s="17" t="s">
        <v>3439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">
        <v>3439</v>
      </c>
      <c r="F1998" s="12" t="s">
        <v>3439</v>
      </c>
      <c r="G1998" s="12" t="s">
        <v>3439</v>
      </c>
      <c r="H1998" s="12" t="s">
        <v>3439</v>
      </c>
      <c r="I1998" s="12" t="s">
        <v>3439</v>
      </c>
      <c r="J1998" s="17" t="s">
        <v>3439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">
        <v>3439</v>
      </c>
      <c r="F1999" s="12" t="s">
        <v>3439</v>
      </c>
      <c r="G1999" s="12" t="s">
        <v>3439</v>
      </c>
      <c r="H1999" s="12" t="s">
        <v>3439</v>
      </c>
      <c r="I1999" s="12" t="s">
        <v>3439</v>
      </c>
      <c r="J1999" s="17" t="s">
        <v>3439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">
        <v>3439</v>
      </c>
      <c r="F2000" s="12" t="s">
        <v>3439</v>
      </c>
      <c r="G2000" s="12" t="s">
        <v>3439</v>
      </c>
      <c r="H2000" s="12" t="s">
        <v>3439</v>
      </c>
      <c r="I2000" s="12" t="s">
        <v>3439</v>
      </c>
      <c r="J2000" s="17" t="s">
        <v>3439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">
        <v>3439</v>
      </c>
      <c r="F2001" s="12" t="s">
        <v>3439</v>
      </c>
      <c r="G2001" s="12" t="s">
        <v>3439</v>
      </c>
      <c r="H2001" s="12" t="s">
        <v>3439</v>
      </c>
      <c r="I2001" s="12" t="s">
        <v>3439</v>
      </c>
      <c r="J2001" s="17" t="s">
        <v>3439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">
        <v>3439</v>
      </c>
      <c r="F2002" s="12" t="s">
        <v>3439</v>
      </c>
      <c r="G2002" s="12" t="s">
        <v>3439</v>
      </c>
      <c r="H2002" s="12" t="s">
        <v>3439</v>
      </c>
      <c r="I2002" s="12" t="s">
        <v>3439</v>
      </c>
      <c r="J2002" s="17" t="s">
        <v>3439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">
        <v>3439</v>
      </c>
      <c r="F2003" s="12" t="s">
        <v>3438</v>
      </c>
      <c r="G2003" s="12" t="s">
        <v>3439</v>
      </c>
      <c r="H2003" s="12" t="s">
        <v>3439</v>
      </c>
      <c r="I2003" s="12" t="s">
        <v>3439</v>
      </c>
      <c r="J2003" s="17" t="s">
        <v>3439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">
        <v>3439</v>
      </c>
      <c r="F2004" s="12" t="s">
        <v>3439</v>
      </c>
      <c r="G2004" s="12" t="s">
        <v>3439</v>
      </c>
      <c r="H2004" s="12" t="s">
        <v>3439</v>
      </c>
      <c r="I2004" s="12" t="s">
        <v>3439</v>
      </c>
      <c r="J2004" s="17" t="s">
        <v>3439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">
        <v>3439</v>
      </c>
      <c r="F2005" s="12" t="s">
        <v>3439</v>
      </c>
      <c r="G2005" s="12" t="s">
        <v>3439</v>
      </c>
      <c r="H2005" s="12" t="s">
        <v>3439</v>
      </c>
      <c r="I2005" s="12" t="s">
        <v>3439</v>
      </c>
      <c r="J2005" s="17" t="s">
        <v>3439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">
        <v>3439</v>
      </c>
      <c r="F2006" s="12" t="s">
        <v>3439</v>
      </c>
      <c r="G2006" s="12" t="s">
        <v>3439</v>
      </c>
      <c r="H2006" s="12" t="s">
        <v>3439</v>
      </c>
      <c r="I2006" s="12" t="s">
        <v>3439</v>
      </c>
      <c r="J2006" s="17" t="s">
        <v>3439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">
        <v>3439</v>
      </c>
      <c r="F2007" s="12" t="s">
        <v>3439</v>
      </c>
      <c r="G2007" s="12" t="s">
        <v>3439</v>
      </c>
      <c r="H2007" s="12" t="s">
        <v>3439</v>
      </c>
      <c r="I2007" s="12" t="s">
        <v>3439</v>
      </c>
      <c r="J2007" s="17" t="s">
        <v>3439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">
        <v>3439</v>
      </c>
      <c r="F2008" s="12" t="s">
        <v>3439</v>
      </c>
      <c r="G2008" s="12" t="s">
        <v>3439</v>
      </c>
      <c r="H2008" s="12" t="s">
        <v>3439</v>
      </c>
      <c r="I2008" s="12" t="s">
        <v>3439</v>
      </c>
      <c r="J2008" s="17" t="s">
        <v>3439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">
        <v>3439</v>
      </c>
      <c r="F2009" s="12" t="s">
        <v>3439</v>
      </c>
      <c r="G2009" s="12" t="s">
        <v>3439</v>
      </c>
      <c r="H2009" s="12" t="s">
        <v>3439</v>
      </c>
      <c r="I2009" s="12" t="s">
        <v>3439</v>
      </c>
      <c r="J2009" s="17" t="s">
        <v>3439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">
        <v>3439</v>
      </c>
      <c r="F2010" s="12" t="s">
        <v>3439</v>
      </c>
      <c r="G2010" s="12" t="s">
        <v>3439</v>
      </c>
      <c r="H2010" s="12" t="s">
        <v>3439</v>
      </c>
      <c r="I2010" s="12" t="s">
        <v>3439</v>
      </c>
      <c r="J2010" s="17" t="s">
        <v>3439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">
        <v>3439</v>
      </c>
      <c r="F2011" s="12" t="s">
        <v>3439</v>
      </c>
      <c r="G2011" s="12" t="s">
        <v>3439</v>
      </c>
      <c r="H2011" s="12" t="s">
        <v>3439</v>
      </c>
      <c r="I2011" s="12" t="s">
        <v>3439</v>
      </c>
      <c r="J2011" s="17" t="s">
        <v>3439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">
        <v>3439</v>
      </c>
      <c r="F2012" s="12" t="s">
        <v>3439</v>
      </c>
      <c r="G2012" s="12" t="s">
        <v>3439</v>
      </c>
      <c r="H2012" s="12" t="s">
        <v>3439</v>
      </c>
      <c r="I2012" s="12" t="s">
        <v>3439</v>
      </c>
      <c r="J2012" s="17" t="s">
        <v>3439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">
        <v>3439</v>
      </c>
      <c r="F2013" s="12" t="s">
        <v>3439</v>
      </c>
      <c r="G2013" s="12" t="s">
        <v>3439</v>
      </c>
      <c r="H2013" s="12" t="s">
        <v>3439</v>
      </c>
      <c r="I2013" s="12" t="s">
        <v>3439</v>
      </c>
      <c r="J2013" s="17" t="s">
        <v>3439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">
        <v>3439</v>
      </c>
      <c r="F2014" s="12" t="s">
        <v>3439</v>
      </c>
      <c r="G2014" s="12" t="s">
        <v>3439</v>
      </c>
      <c r="H2014" s="12" t="s">
        <v>3439</v>
      </c>
      <c r="I2014" s="12" t="s">
        <v>3439</v>
      </c>
      <c r="J2014" s="17" t="s">
        <v>3439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">
        <v>3439</v>
      </c>
      <c r="F2015" s="12" t="s">
        <v>3439</v>
      </c>
      <c r="G2015" s="12" t="s">
        <v>3439</v>
      </c>
      <c r="H2015" s="12" t="s">
        <v>3439</v>
      </c>
      <c r="I2015" s="12" t="s">
        <v>3439</v>
      </c>
      <c r="J2015" s="17" t="s">
        <v>3439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">
        <v>3439</v>
      </c>
      <c r="F2016" s="12" t="s">
        <v>3439</v>
      </c>
      <c r="G2016" s="12" t="s">
        <v>3439</v>
      </c>
      <c r="H2016" s="12" t="s">
        <v>3439</v>
      </c>
      <c r="I2016" s="12" t="s">
        <v>3439</v>
      </c>
      <c r="J2016" s="17" t="s">
        <v>3439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">
        <v>3439</v>
      </c>
      <c r="F2017" s="12" t="s">
        <v>3439</v>
      </c>
      <c r="G2017" s="12" t="s">
        <v>3439</v>
      </c>
      <c r="H2017" s="12" t="s">
        <v>3439</v>
      </c>
      <c r="I2017" s="12" t="s">
        <v>3439</v>
      </c>
      <c r="J2017" s="17" t="s">
        <v>3439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">
        <v>3439</v>
      </c>
      <c r="F2018" s="12" t="s">
        <v>3439</v>
      </c>
      <c r="G2018" s="12" t="s">
        <v>3439</v>
      </c>
      <c r="H2018" s="12" t="s">
        <v>3439</v>
      </c>
      <c r="I2018" s="12" t="s">
        <v>3439</v>
      </c>
      <c r="J2018" s="17" t="s">
        <v>3439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">
        <v>3439</v>
      </c>
      <c r="F2019" s="12" t="s">
        <v>3439</v>
      </c>
      <c r="G2019" s="12" t="s">
        <v>3439</v>
      </c>
      <c r="H2019" s="12" t="s">
        <v>3439</v>
      </c>
      <c r="I2019" s="12" t="s">
        <v>3439</v>
      </c>
      <c r="J2019" s="17" t="s">
        <v>3439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">
        <v>3439</v>
      </c>
      <c r="F2020" s="12" t="s">
        <v>3439</v>
      </c>
      <c r="G2020" s="12" t="s">
        <v>3439</v>
      </c>
      <c r="H2020" s="12" t="s">
        <v>3439</v>
      </c>
      <c r="I2020" s="12" t="s">
        <v>3439</v>
      </c>
      <c r="J2020" s="17" t="s">
        <v>3439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">
        <v>3439</v>
      </c>
      <c r="F2021" s="12" t="s">
        <v>3439</v>
      </c>
      <c r="G2021" s="12" t="s">
        <v>3439</v>
      </c>
      <c r="H2021" s="12" t="s">
        <v>3439</v>
      </c>
      <c r="I2021" s="12" t="s">
        <v>3439</v>
      </c>
      <c r="J2021" s="17" t="s">
        <v>3439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">
        <v>3439</v>
      </c>
      <c r="F2022" s="12" t="s">
        <v>3439</v>
      </c>
      <c r="G2022" s="12" t="s">
        <v>3439</v>
      </c>
      <c r="H2022" s="12" t="s">
        <v>3439</v>
      </c>
      <c r="I2022" s="12" t="s">
        <v>3439</v>
      </c>
      <c r="J2022" s="17" t="s">
        <v>3439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">
        <v>3439</v>
      </c>
      <c r="F2023" s="12" t="s">
        <v>3439</v>
      </c>
      <c r="G2023" s="12" t="s">
        <v>3439</v>
      </c>
      <c r="H2023" s="12" t="s">
        <v>3439</v>
      </c>
      <c r="I2023" s="12" t="s">
        <v>3439</v>
      </c>
      <c r="J2023" s="17" t="s">
        <v>3439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">
        <v>3439</v>
      </c>
      <c r="F2024" s="12" t="s">
        <v>3439</v>
      </c>
      <c r="G2024" s="12" t="s">
        <v>3439</v>
      </c>
      <c r="H2024" s="12" t="s">
        <v>3439</v>
      </c>
      <c r="I2024" s="12" t="s">
        <v>3439</v>
      </c>
      <c r="J2024" s="17" t="s">
        <v>3439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">
        <v>3439</v>
      </c>
      <c r="F2025" s="12" t="s">
        <v>3439</v>
      </c>
      <c r="G2025" s="12" t="s">
        <v>3439</v>
      </c>
      <c r="H2025" s="12" t="s">
        <v>3439</v>
      </c>
      <c r="I2025" s="12" t="s">
        <v>3439</v>
      </c>
      <c r="J2025" s="17" t="s">
        <v>3439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">
        <v>3439</v>
      </c>
      <c r="F2026" s="12" t="s">
        <v>3439</v>
      </c>
      <c r="G2026" s="12" t="s">
        <v>3439</v>
      </c>
      <c r="H2026" s="12" t="s">
        <v>3439</v>
      </c>
      <c r="I2026" s="12" t="s">
        <v>3439</v>
      </c>
      <c r="J2026" s="17" t="s">
        <v>3439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">
        <v>3439</v>
      </c>
      <c r="F2027" s="12" t="s">
        <v>3439</v>
      </c>
      <c r="G2027" s="12" t="s">
        <v>3439</v>
      </c>
      <c r="H2027" s="12" t="s">
        <v>3439</v>
      </c>
      <c r="I2027" s="12" t="s">
        <v>3439</v>
      </c>
      <c r="J2027" s="17" t="s">
        <v>3439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">
        <v>3439</v>
      </c>
      <c r="F2028" s="12" t="s">
        <v>3439</v>
      </c>
      <c r="G2028" s="12" t="s">
        <v>3439</v>
      </c>
      <c r="H2028" s="12" t="s">
        <v>3439</v>
      </c>
      <c r="I2028" s="12" t="s">
        <v>3439</v>
      </c>
      <c r="J2028" s="17" t="s">
        <v>3439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">
        <v>3439</v>
      </c>
      <c r="F2029" s="12" t="s">
        <v>3439</v>
      </c>
      <c r="G2029" s="12" t="s">
        <v>3439</v>
      </c>
      <c r="H2029" s="12" t="s">
        <v>3439</v>
      </c>
      <c r="I2029" s="12" t="s">
        <v>3439</v>
      </c>
      <c r="J2029" s="17" t="s">
        <v>3439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">
        <v>3439</v>
      </c>
      <c r="F2030" s="12" t="s">
        <v>3439</v>
      </c>
      <c r="G2030" s="12" t="s">
        <v>3439</v>
      </c>
      <c r="H2030" s="12" t="s">
        <v>3439</v>
      </c>
      <c r="I2030" s="12" t="s">
        <v>3439</v>
      </c>
      <c r="J2030" s="17" t="s">
        <v>3439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">
        <v>3439</v>
      </c>
      <c r="F2031" s="12" t="s">
        <v>3439</v>
      </c>
      <c r="G2031" s="12" t="s">
        <v>3439</v>
      </c>
      <c r="H2031" s="12" t="s">
        <v>3439</v>
      </c>
      <c r="I2031" s="12" t="s">
        <v>3439</v>
      </c>
      <c r="J2031" s="17" t="s">
        <v>3439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">
        <v>3439</v>
      </c>
      <c r="F2032" s="12" t="s">
        <v>3439</v>
      </c>
      <c r="G2032" s="12" t="s">
        <v>3439</v>
      </c>
      <c r="H2032" s="12" t="s">
        <v>3439</v>
      </c>
      <c r="I2032" s="12" t="s">
        <v>3439</v>
      </c>
      <c r="J2032" s="17" t="s">
        <v>3439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">
        <v>3439</v>
      </c>
      <c r="F2033" s="12" t="s">
        <v>3439</v>
      </c>
      <c r="G2033" s="12" t="s">
        <v>3439</v>
      </c>
      <c r="H2033" s="12" t="s">
        <v>3439</v>
      </c>
      <c r="I2033" s="12" t="s">
        <v>3439</v>
      </c>
      <c r="J2033" s="17" t="s">
        <v>3439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">
        <v>3439</v>
      </c>
      <c r="F2034" s="12" t="s">
        <v>3439</v>
      </c>
      <c r="G2034" s="12" t="s">
        <v>3439</v>
      </c>
      <c r="H2034" s="12" t="s">
        <v>3439</v>
      </c>
      <c r="I2034" s="12" t="s">
        <v>3439</v>
      </c>
      <c r="J2034" s="17" t="s">
        <v>3439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">
        <v>3439</v>
      </c>
      <c r="F2035" s="12" t="s">
        <v>3439</v>
      </c>
      <c r="G2035" s="12" t="s">
        <v>3439</v>
      </c>
      <c r="H2035" s="12" t="s">
        <v>3439</v>
      </c>
      <c r="I2035" s="12" t="s">
        <v>3439</v>
      </c>
      <c r="J2035" s="17" t="s">
        <v>3439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">
        <v>3439</v>
      </c>
      <c r="F2036" s="12" t="s">
        <v>3439</v>
      </c>
      <c r="G2036" s="12" t="s">
        <v>3439</v>
      </c>
      <c r="H2036" s="12" t="s">
        <v>3439</v>
      </c>
      <c r="I2036" s="12" t="s">
        <v>3439</v>
      </c>
      <c r="J2036" s="17" t="s">
        <v>3439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">
        <v>3439</v>
      </c>
      <c r="F2037" s="12" t="s">
        <v>3439</v>
      </c>
      <c r="G2037" s="12" t="s">
        <v>3439</v>
      </c>
      <c r="H2037" s="12" t="s">
        <v>3439</v>
      </c>
      <c r="I2037" s="12" t="s">
        <v>3439</v>
      </c>
      <c r="J2037" s="17" t="s">
        <v>3439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">
        <v>3439</v>
      </c>
      <c r="F2038" s="12" t="s">
        <v>3439</v>
      </c>
      <c r="G2038" s="12" t="s">
        <v>3439</v>
      </c>
      <c r="H2038" s="12" t="s">
        <v>3439</v>
      </c>
      <c r="I2038" s="12" t="s">
        <v>3439</v>
      </c>
      <c r="J2038" s="17" t="s">
        <v>3439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">
        <v>3439</v>
      </c>
      <c r="F2039" s="12" t="s">
        <v>3439</v>
      </c>
      <c r="G2039" s="12" t="s">
        <v>3439</v>
      </c>
      <c r="H2039" s="12" t="s">
        <v>3439</v>
      </c>
      <c r="I2039" s="12" t="s">
        <v>3439</v>
      </c>
      <c r="J2039" s="17" t="s">
        <v>3439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">
        <v>3439</v>
      </c>
      <c r="F2040" s="12" t="s">
        <v>3439</v>
      </c>
      <c r="G2040" s="12" t="s">
        <v>3439</v>
      </c>
      <c r="H2040" s="12" t="s">
        <v>3439</v>
      </c>
      <c r="I2040" s="12" t="s">
        <v>3439</v>
      </c>
      <c r="J2040" s="17" t="s">
        <v>3439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">
        <v>3439</v>
      </c>
      <c r="F2041" s="12" t="s">
        <v>3439</v>
      </c>
      <c r="G2041" s="12" t="s">
        <v>3439</v>
      </c>
      <c r="H2041" s="12" t="s">
        <v>3439</v>
      </c>
      <c r="I2041" s="12" t="s">
        <v>3439</v>
      </c>
      <c r="J2041" s="17" t="s">
        <v>3439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">
        <v>3439</v>
      </c>
      <c r="F2042" s="12" t="s">
        <v>3439</v>
      </c>
      <c r="G2042" s="12" t="s">
        <v>3439</v>
      </c>
      <c r="H2042" s="12" t="s">
        <v>3439</v>
      </c>
      <c r="I2042" s="12" t="s">
        <v>3439</v>
      </c>
      <c r="J2042" s="17" t="s">
        <v>3439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">
        <v>3439</v>
      </c>
      <c r="F2043" s="12" t="s">
        <v>3439</v>
      </c>
      <c r="G2043" s="12" t="s">
        <v>3439</v>
      </c>
      <c r="H2043" s="12" t="s">
        <v>3439</v>
      </c>
      <c r="I2043" s="12" t="s">
        <v>3439</v>
      </c>
      <c r="J2043" s="17" t="s">
        <v>3439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">
        <v>3439</v>
      </c>
      <c r="F2044" s="12" t="s">
        <v>3439</v>
      </c>
      <c r="G2044" s="12" t="s">
        <v>3439</v>
      </c>
      <c r="H2044" s="12" t="s">
        <v>3439</v>
      </c>
      <c r="I2044" s="12" t="s">
        <v>3439</v>
      </c>
      <c r="J2044" s="17" t="s">
        <v>3439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">
        <v>3439</v>
      </c>
      <c r="F2045" s="12" t="s">
        <v>3439</v>
      </c>
      <c r="G2045" s="12" t="s">
        <v>3439</v>
      </c>
      <c r="H2045" s="12" t="s">
        <v>3439</v>
      </c>
      <c r="I2045" s="12" t="s">
        <v>3439</v>
      </c>
      <c r="J2045" s="17" t="s">
        <v>3439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">
        <v>3439</v>
      </c>
      <c r="F2046" s="12" t="s">
        <v>3439</v>
      </c>
      <c r="G2046" s="12" t="s">
        <v>3439</v>
      </c>
      <c r="H2046" s="12" t="s">
        <v>3439</v>
      </c>
      <c r="I2046" s="12" t="s">
        <v>3439</v>
      </c>
      <c r="J2046" s="17" t="s">
        <v>3439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">
        <v>3439</v>
      </c>
      <c r="F2047" s="12" t="s">
        <v>3439</v>
      </c>
      <c r="G2047" s="12" t="s">
        <v>3439</v>
      </c>
      <c r="H2047" s="12" t="s">
        <v>3439</v>
      </c>
      <c r="I2047" s="12" t="s">
        <v>3439</v>
      </c>
      <c r="J2047" s="17" t="s">
        <v>3439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">
        <v>3439</v>
      </c>
      <c r="F2048" s="12" t="s">
        <v>3439</v>
      </c>
      <c r="G2048" s="12" t="s">
        <v>3439</v>
      </c>
      <c r="H2048" s="12" t="s">
        <v>3439</v>
      </c>
      <c r="I2048" s="12" t="s">
        <v>3439</v>
      </c>
      <c r="J2048" s="17" t="s">
        <v>3439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">
        <v>3439</v>
      </c>
      <c r="F2049" s="12" t="s">
        <v>3439</v>
      </c>
      <c r="G2049" s="12" t="s">
        <v>3439</v>
      </c>
      <c r="H2049" s="12" t="s">
        <v>3439</v>
      </c>
      <c r="I2049" s="12" t="s">
        <v>3439</v>
      </c>
      <c r="J2049" s="17" t="s">
        <v>3439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">
        <v>3439</v>
      </c>
      <c r="F2050" s="12" t="s">
        <v>3439</v>
      </c>
      <c r="G2050" s="12" t="s">
        <v>3439</v>
      </c>
      <c r="H2050" s="12" t="s">
        <v>3439</v>
      </c>
      <c r="I2050" s="12" t="s">
        <v>3439</v>
      </c>
      <c r="J2050" s="17" t="s">
        <v>3439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">
        <v>3439</v>
      </c>
      <c r="F2051" s="12" t="s">
        <v>3439</v>
      </c>
      <c r="G2051" s="12" t="s">
        <v>3439</v>
      </c>
      <c r="H2051" s="12" t="s">
        <v>3439</v>
      </c>
      <c r="I2051" s="12" t="s">
        <v>3439</v>
      </c>
      <c r="J2051" s="17" t="s">
        <v>3439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">
        <v>3439</v>
      </c>
      <c r="F2052" s="12" t="s">
        <v>3439</v>
      </c>
      <c r="G2052" s="12" t="s">
        <v>3439</v>
      </c>
      <c r="H2052" s="12" t="s">
        <v>3439</v>
      </c>
      <c r="I2052" s="12" t="s">
        <v>3439</v>
      </c>
      <c r="J2052" s="17" t="s">
        <v>3439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">
        <v>3439</v>
      </c>
      <c r="F2053" s="12" t="s">
        <v>3439</v>
      </c>
      <c r="G2053" s="12" t="s">
        <v>3439</v>
      </c>
      <c r="H2053" s="12" t="s">
        <v>3439</v>
      </c>
      <c r="I2053" s="12" t="s">
        <v>3439</v>
      </c>
      <c r="J2053" s="17" t="s">
        <v>3439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">
        <v>3439</v>
      </c>
      <c r="F2054" s="12" t="s">
        <v>3439</v>
      </c>
      <c r="G2054" s="12" t="s">
        <v>3439</v>
      </c>
      <c r="H2054" s="12" t="s">
        <v>3439</v>
      </c>
      <c r="I2054" s="12" t="s">
        <v>3439</v>
      </c>
      <c r="J2054" s="17" t="s">
        <v>3439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">
        <v>3439</v>
      </c>
      <c r="F2055" s="12" t="s">
        <v>3439</v>
      </c>
      <c r="G2055" s="12" t="s">
        <v>3439</v>
      </c>
      <c r="H2055" s="12" t="s">
        <v>3439</v>
      </c>
      <c r="I2055" s="12" t="s">
        <v>3439</v>
      </c>
      <c r="J2055" s="17" t="s">
        <v>3439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">
        <v>3439</v>
      </c>
      <c r="F2056" s="12" t="s">
        <v>3439</v>
      </c>
      <c r="G2056" s="12" t="s">
        <v>3439</v>
      </c>
      <c r="H2056" s="12" t="s">
        <v>3439</v>
      </c>
      <c r="I2056" s="12" t="s">
        <v>3439</v>
      </c>
      <c r="J2056" s="17" t="s">
        <v>3439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">
        <v>3439</v>
      </c>
      <c r="F2057" s="12" t="s">
        <v>3439</v>
      </c>
      <c r="G2057" s="12" t="s">
        <v>3439</v>
      </c>
      <c r="H2057" s="12" t="s">
        <v>3439</v>
      </c>
      <c r="I2057" s="12" t="s">
        <v>3439</v>
      </c>
      <c r="J2057" s="17" t="s">
        <v>3439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">
        <v>3439</v>
      </c>
      <c r="F2058" s="12" t="s">
        <v>3439</v>
      </c>
      <c r="G2058" s="12" t="s">
        <v>3439</v>
      </c>
      <c r="H2058" s="12" t="s">
        <v>3439</v>
      </c>
      <c r="I2058" s="12" t="s">
        <v>3439</v>
      </c>
      <c r="J2058" s="17" t="s">
        <v>3439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">
        <v>3439</v>
      </c>
      <c r="F2059" s="12" t="s">
        <v>3439</v>
      </c>
      <c r="G2059" s="12" t="s">
        <v>3439</v>
      </c>
      <c r="H2059" s="12" t="s">
        <v>3439</v>
      </c>
      <c r="I2059" s="12" t="s">
        <v>3439</v>
      </c>
      <c r="J2059" s="17" t="s">
        <v>3439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">
        <v>3439</v>
      </c>
      <c r="F2060" s="12" t="s">
        <v>3439</v>
      </c>
      <c r="G2060" s="12" t="s">
        <v>3439</v>
      </c>
      <c r="H2060" s="12" t="s">
        <v>3439</v>
      </c>
      <c r="I2060" s="12" t="s">
        <v>3439</v>
      </c>
      <c r="J2060" s="17" t="s">
        <v>3439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">
        <v>3439</v>
      </c>
      <c r="F2061" s="12" t="s">
        <v>3439</v>
      </c>
      <c r="G2061" s="12" t="s">
        <v>3439</v>
      </c>
      <c r="H2061" s="12" t="s">
        <v>3439</v>
      </c>
      <c r="I2061" s="12" t="s">
        <v>3439</v>
      </c>
      <c r="J2061" s="17" t="s">
        <v>3439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">
        <v>3439</v>
      </c>
      <c r="F2062" s="12" t="s">
        <v>3439</v>
      </c>
      <c r="G2062" s="12" t="s">
        <v>3439</v>
      </c>
      <c r="H2062" s="12" t="s">
        <v>3439</v>
      </c>
      <c r="I2062" s="12" t="s">
        <v>3439</v>
      </c>
      <c r="J2062" s="17" t="s">
        <v>3439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">
        <v>3439</v>
      </c>
      <c r="F2063" s="12" t="s">
        <v>3439</v>
      </c>
      <c r="G2063" s="12" t="s">
        <v>3439</v>
      </c>
      <c r="H2063" s="12" t="s">
        <v>3439</v>
      </c>
      <c r="I2063" s="12" t="s">
        <v>3439</v>
      </c>
      <c r="J2063" s="17" t="s">
        <v>3439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">
        <v>3439</v>
      </c>
      <c r="F2064" s="12" t="s">
        <v>3439</v>
      </c>
      <c r="G2064" s="12" t="s">
        <v>3439</v>
      </c>
      <c r="H2064" s="12" t="s">
        <v>3439</v>
      </c>
      <c r="I2064" s="12" t="s">
        <v>3439</v>
      </c>
      <c r="J2064" s="17" t="s">
        <v>3439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">
        <v>3439</v>
      </c>
      <c r="F2065" s="12" t="s">
        <v>3439</v>
      </c>
      <c r="G2065" s="12" t="s">
        <v>3439</v>
      </c>
      <c r="H2065" s="12" t="s">
        <v>3439</v>
      </c>
      <c r="I2065" s="12" t="s">
        <v>3439</v>
      </c>
      <c r="J2065" s="17" t="s">
        <v>3439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">
        <v>3439</v>
      </c>
      <c r="F2066" s="12" t="s">
        <v>3439</v>
      </c>
      <c r="G2066" s="12" t="s">
        <v>3439</v>
      </c>
      <c r="H2066" s="12" t="s">
        <v>3439</v>
      </c>
      <c r="I2066" s="12" t="s">
        <v>3439</v>
      </c>
      <c r="J2066" s="17" t="s">
        <v>3439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">
        <v>3439</v>
      </c>
      <c r="F2067" s="12" t="s">
        <v>3439</v>
      </c>
      <c r="G2067" s="12" t="s">
        <v>3439</v>
      </c>
      <c r="H2067" s="12" t="s">
        <v>3439</v>
      </c>
      <c r="I2067" s="12" t="s">
        <v>3439</v>
      </c>
      <c r="J2067" s="17" t="s">
        <v>3439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">
        <v>3439</v>
      </c>
      <c r="F2068" s="12" t="s">
        <v>3439</v>
      </c>
      <c r="G2068" s="12" t="s">
        <v>3439</v>
      </c>
      <c r="H2068" s="12" t="s">
        <v>3439</v>
      </c>
      <c r="I2068" s="12" t="s">
        <v>3439</v>
      </c>
      <c r="J2068" s="17" t="s">
        <v>3439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">
        <v>3439</v>
      </c>
      <c r="F2069" s="12" t="s">
        <v>3439</v>
      </c>
      <c r="G2069" s="12" t="s">
        <v>3439</v>
      </c>
      <c r="H2069" s="12" t="s">
        <v>3439</v>
      </c>
      <c r="I2069" s="12" t="s">
        <v>3439</v>
      </c>
      <c r="J2069" s="17" t="s">
        <v>3439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">
        <v>3439</v>
      </c>
      <c r="F2070" s="12" t="s">
        <v>3439</v>
      </c>
      <c r="G2070" s="12" t="s">
        <v>3439</v>
      </c>
      <c r="H2070" s="12" t="s">
        <v>3439</v>
      </c>
      <c r="I2070" s="12" t="s">
        <v>3439</v>
      </c>
      <c r="J2070" s="17" t="s">
        <v>3439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">
        <v>3439</v>
      </c>
      <c r="F2071" s="12" t="s">
        <v>3439</v>
      </c>
      <c r="G2071" s="12" t="s">
        <v>3439</v>
      </c>
      <c r="H2071" s="12" t="s">
        <v>3439</v>
      </c>
      <c r="I2071" s="12" t="s">
        <v>3439</v>
      </c>
      <c r="J2071" s="17" t="s">
        <v>3439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">
        <v>3439</v>
      </c>
      <c r="F2072" s="12" t="s">
        <v>3439</v>
      </c>
      <c r="G2072" s="12" t="s">
        <v>3439</v>
      </c>
      <c r="H2072" s="12" t="s">
        <v>3439</v>
      </c>
      <c r="I2072" s="12" t="s">
        <v>3439</v>
      </c>
      <c r="J2072" s="17" t="s">
        <v>3439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">
        <v>3439</v>
      </c>
      <c r="F2073" s="12" t="s">
        <v>3439</v>
      </c>
      <c r="G2073" s="12" t="s">
        <v>3439</v>
      </c>
      <c r="H2073" s="12" t="s">
        <v>3439</v>
      </c>
      <c r="I2073" s="12" t="s">
        <v>3439</v>
      </c>
      <c r="J2073" s="17" t="s">
        <v>3439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">
        <v>3439</v>
      </c>
      <c r="F2074" s="12" t="s">
        <v>3439</v>
      </c>
      <c r="G2074" s="12" t="s">
        <v>3439</v>
      </c>
      <c r="H2074" s="12" t="s">
        <v>3439</v>
      </c>
      <c r="I2074" s="12" t="s">
        <v>3439</v>
      </c>
      <c r="J2074" s="17" t="s">
        <v>3439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">
        <v>3439</v>
      </c>
      <c r="F2075" s="12" t="s">
        <v>3439</v>
      </c>
      <c r="G2075" s="12" t="s">
        <v>3439</v>
      </c>
      <c r="H2075" s="12" t="s">
        <v>3439</v>
      </c>
      <c r="I2075" s="12" t="s">
        <v>3439</v>
      </c>
      <c r="J2075" s="17" t="s">
        <v>3439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">
        <v>3439</v>
      </c>
      <c r="F2076" s="12" t="s">
        <v>3439</v>
      </c>
      <c r="G2076" s="12" t="s">
        <v>3439</v>
      </c>
      <c r="H2076" s="12" t="s">
        <v>3439</v>
      </c>
      <c r="I2076" s="12" t="s">
        <v>3439</v>
      </c>
      <c r="J2076" s="17" t="s">
        <v>3439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">
        <v>3439</v>
      </c>
      <c r="F2077" s="12" t="s">
        <v>3439</v>
      </c>
      <c r="G2077" s="12" t="s">
        <v>3439</v>
      </c>
      <c r="H2077" s="12" t="s">
        <v>3439</v>
      </c>
      <c r="I2077" s="12" t="s">
        <v>3439</v>
      </c>
      <c r="J2077" s="17" t="s">
        <v>3439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">
        <v>3439</v>
      </c>
      <c r="F2078" s="12" t="s">
        <v>3439</v>
      </c>
      <c r="G2078" s="12" t="s">
        <v>3439</v>
      </c>
      <c r="H2078" s="12" t="s">
        <v>3439</v>
      </c>
      <c r="I2078" s="12" t="s">
        <v>3439</v>
      </c>
      <c r="J2078" s="17" t="s">
        <v>3439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">
        <v>3439</v>
      </c>
      <c r="F2079" s="12" t="s">
        <v>3439</v>
      </c>
      <c r="G2079" s="12" t="s">
        <v>3439</v>
      </c>
      <c r="H2079" s="12" t="s">
        <v>3439</v>
      </c>
      <c r="I2079" s="12" t="s">
        <v>3439</v>
      </c>
      <c r="J2079" s="17" t="s">
        <v>3439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">
        <v>3439</v>
      </c>
      <c r="F2080" s="12" t="s">
        <v>3439</v>
      </c>
      <c r="G2080" s="12" t="s">
        <v>3439</v>
      </c>
      <c r="H2080" s="12" t="s">
        <v>3439</v>
      </c>
      <c r="I2080" s="12" t="s">
        <v>3439</v>
      </c>
      <c r="J2080" s="17" t="s">
        <v>3439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">
        <v>3439</v>
      </c>
      <c r="F2081" s="12" t="s">
        <v>3439</v>
      </c>
      <c r="G2081" s="12" t="s">
        <v>3439</v>
      </c>
      <c r="H2081" s="12" t="s">
        <v>3439</v>
      </c>
      <c r="I2081" s="12" t="s">
        <v>3439</v>
      </c>
      <c r="J2081" s="17" t="s">
        <v>3439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">
        <v>3439</v>
      </c>
      <c r="F2082" s="12" t="s">
        <v>3439</v>
      </c>
      <c r="G2082" s="12" t="s">
        <v>3439</v>
      </c>
      <c r="H2082" s="12" t="s">
        <v>3439</v>
      </c>
      <c r="I2082" s="12" t="s">
        <v>3439</v>
      </c>
      <c r="J2082" s="17" t="s">
        <v>3439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">
        <v>3439</v>
      </c>
      <c r="F2083" s="12" t="s">
        <v>3439</v>
      </c>
      <c r="G2083" s="12" t="s">
        <v>3439</v>
      </c>
      <c r="H2083" s="12" t="s">
        <v>3439</v>
      </c>
      <c r="I2083" s="12" t="s">
        <v>3439</v>
      </c>
      <c r="J2083" s="17" t="s">
        <v>3439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">
        <v>3439</v>
      </c>
      <c r="F2084" s="12" t="s">
        <v>3439</v>
      </c>
      <c r="G2084" s="12" t="s">
        <v>3439</v>
      </c>
      <c r="H2084" s="12" t="s">
        <v>3439</v>
      </c>
      <c r="I2084" s="12" t="s">
        <v>3439</v>
      </c>
      <c r="J2084" s="17" t="s">
        <v>3439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">
        <v>3439</v>
      </c>
      <c r="F2085" s="12" t="s">
        <v>3439</v>
      </c>
      <c r="G2085" s="12" t="s">
        <v>3439</v>
      </c>
      <c r="H2085" s="12" t="s">
        <v>3439</v>
      </c>
      <c r="I2085" s="12" t="s">
        <v>3439</v>
      </c>
      <c r="J2085" s="17" t="s">
        <v>3439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">
        <v>3439</v>
      </c>
      <c r="F2086" s="12" t="s">
        <v>3439</v>
      </c>
      <c r="G2086" s="12" t="s">
        <v>3439</v>
      </c>
      <c r="H2086" s="12" t="s">
        <v>3439</v>
      </c>
      <c r="I2086" s="12" t="s">
        <v>3439</v>
      </c>
      <c r="J2086" s="17" t="s">
        <v>3439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">
        <v>3439</v>
      </c>
      <c r="F2087" s="12" t="s">
        <v>3439</v>
      </c>
      <c r="G2087" s="12" t="s">
        <v>3439</v>
      </c>
      <c r="H2087" s="12" t="s">
        <v>3439</v>
      </c>
      <c r="I2087" s="12" t="s">
        <v>3439</v>
      </c>
      <c r="J2087" s="17" t="s">
        <v>3439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">
        <v>3439</v>
      </c>
      <c r="F2088" s="12" t="s">
        <v>3439</v>
      </c>
      <c r="G2088" s="12" t="s">
        <v>3439</v>
      </c>
      <c r="H2088" s="12" t="s">
        <v>3439</v>
      </c>
      <c r="I2088" s="12" t="s">
        <v>3439</v>
      </c>
      <c r="J2088" s="17" t="s">
        <v>3439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">
        <v>3439</v>
      </c>
      <c r="F2089" s="12" t="s">
        <v>3439</v>
      </c>
      <c r="G2089" s="12" t="s">
        <v>3439</v>
      </c>
      <c r="H2089" s="12" t="s">
        <v>3439</v>
      </c>
      <c r="I2089" s="12" t="s">
        <v>3439</v>
      </c>
      <c r="J2089" s="17" t="s">
        <v>3439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">
        <v>3439</v>
      </c>
      <c r="F2090" s="12" t="s">
        <v>3439</v>
      </c>
      <c r="G2090" s="12" t="s">
        <v>3439</v>
      </c>
      <c r="H2090" s="12" t="s">
        <v>3439</v>
      </c>
      <c r="I2090" s="12" t="s">
        <v>3439</v>
      </c>
      <c r="J2090" s="17" t="s">
        <v>3439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">
        <v>3439</v>
      </c>
      <c r="F2091" s="12" t="s">
        <v>3439</v>
      </c>
      <c r="G2091" s="12" t="s">
        <v>3439</v>
      </c>
      <c r="H2091" s="12" t="s">
        <v>3439</v>
      </c>
      <c r="I2091" s="12" t="s">
        <v>3439</v>
      </c>
      <c r="J2091" s="17" t="s">
        <v>3439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">
        <v>3439</v>
      </c>
      <c r="F2092" s="12" t="s">
        <v>3439</v>
      </c>
      <c r="G2092" s="12" t="s">
        <v>3439</v>
      </c>
      <c r="H2092" s="12" t="s">
        <v>3439</v>
      </c>
      <c r="I2092" s="12" t="s">
        <v>3439</v>
      </c>
      <c r="J2092" s="17" t="s">
        <v>3439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">
        <v>3439</v>
      </c>
      <c r="F2093" s="12" t="s">
        <v>3439</v>
      </c>
      <c r="G2093" s="12" t="s">
        <v>3439</v>
      </c>
      <c r="H2093" s="12" t="s">
        <v>3439</v>
      </c>
      <c r="I2093" s="12" t="s">
        <v>3439</v>
      </c>
      <c r="J2093" s="17" t="s">
        <v>3439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">
        <v>3439</v>
      </c>
      <c r="F2094" s="12" t="s">
        <v>3439</v>
      </c>
      <c r="G2094" s="12" t="s">
        <v>3439</v>
      </c>
      <c r="H2094" s="12" t="s">
        <v>3439</v>
      </c>
      <c r="I2094" s="12" t="s">
        <v>3439</v>
      </c>
      <c r="J2094" s="17" t="s">
        <v>3439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">
        <v>3439</v>
      </c>
      <c r="F2095" s="12" t="s">
        <v>3439</v>
      </c>
      <c r="G2095" s="12" t="s">
        <v>3439</v>
      </c>
      <c r="H2095" s="12" t="s">
        <v>3439</v>
      </c>
      <c r="I2095" s="12" t="s">
        <v>3439</v>
      </c>
      <c r="J2095" s="17" t="s">
        <v>3439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">
        <v>3439</v>
      </c>
      <c r="F2096" s="12" t="s">
        <v>3439</v>
      </c>
      <c r="G2096" s="12" t="s">
        <v>3439</v>
      </c>
      <c r="H2096" s="12" t="s">
        <v>3439</v>
      </c>
      <c r="I2096" s="12" t="s">
        <v>3439</v>
      </c>
      <c r="J2096" s="17" t="s">
        <v>3439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">
        <v>3439</v>
      </c>
      <c r="F2097" s="12" t="s">
        <v>3439</v>
      </c>
      <c r="G2097" s="12" t="s">
        <v>3439</v>
      </c>
      <c r="H2097" s="12" t="s">
        <v>3439</v>
      </c>
      <c r="I2097" s="12" t="s">
        <v>3439</v>
      </c>
      <c r="J2097" s="17" t="s">
        <v>3439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">
        <v>3439</v>
      </c>
      <c r="F2098" s="12" t="s">
        <v>3439</v>
      </c>
      <c r="G2098" s="12" t="s">
        <v>3439</v>
      </c>
      <c r="H2098" s="12" t="s">
        <v>3439</v>
      </c>
      <c r="I2098" s="12" t="s">
        <v>3439</v>
      </c>
      <c r="J2098" s="17" t="s">
        <v>3439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">
        <v>3439</v>
      </c>
      <c r="F2099" s="12" t="s">
        <v>3439</v>
      </c>
      <c r="G2099" s="12" t="s">
        <v>3439</v>
      </c>
      <c r="H2099" s="12" t="s">
        <v>3439</v>
      </c>
      <c r="I2099" s="12" t="s">
        <v>3439</v>
      </c>
      <c r="J2099" s="17" t="s">
        <v>3439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">
        <v>3439</v>
      </c>
      <c r="F2100" s="12" t="s">
        <v>3439</v>
      </c>
      <c r="G2100" s="12" t="s">
        <v>3439</v>
      </c>
      <c r="H2100" s="12" t="s">
        <v>3439</v>
      </c>
      <c r="I2100" s="12" t="s">
        <v>3439</v>
      </c>
      <c r="J2100" s="17" t="s">
        <v>3439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">
        <v>3439</v>
      </c>
      <c r="F2101" s="12" t="s">
        <v>3439</v>
      </c>
      <c r="G2101" s="12" t="s">
        <v>3439</v>
      </c>
      <c r="H2101" s="12" t="s">
        <v>3439</v>
      </c>
      <c r="I2101" s="12" t="s">
        <v>3439</v>
      </c>
      <c r="J2101" s="17" t="s">
        <v>3439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">
        <v>3439</v>
      </c>
      <c r="F2102" s="12" t="s">
        <v>3439</v>
      </c>
      <c r="G2102" s="12" t="s">
        <v>3439</v>
      </c>
      <c r="H2102" s="12" t="s">
        <v>3439</v>
      </c>
      <c r="I2102" s="12" t="s">
        <v>3439</v>
      </c>
      <c r="J2102" s="17" t="s">
        <v>3439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">
        <v>3439</v>
      </c>
      <c r="F2103" s="12" t="s">
        <v>3439</v>
      </c>
      <c r="G2103" s="12" t="s">
        <v>3439</v>
      </c>
      <c r="H2103" s="12" t="s">
        <v>3439</v>
      </c>
      <c r="I2103" s="12" t="s">
        <v>3439</v>
      </c>
      <c r="J2103" s="17" t="s">
        <v>3439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">
        <v>3439</v>
      </c>
      <c r="F2104" s="12" t="s">
        <v>3439</v>
      </c>
      <c r="G2104" s="12" t="s">
        <v>3439</v>
      </c>
      <c r="H2104" s="12" t="s">
        <v>3439</v>
      </c>
      <c r="I2104" s="12" t="s">
        <v>3439</v>
      </c>
      <c r="J2104" s="17" t="s">
        <v>3439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">
        <v>3439</v>
      </c>
      <c r="F2105" s="12" t="s">
        <v>3439</v>
      </c>
      <c r="G2105" s="12" t="s">
        <v>3439</v>
      </c>
      <c r="H2105" s="12" t="s">
        <v>3439</v>
      </c>
      <c r="I2105" s="12" t="s">
        <v>3439</v>
      </c>
      <c r="J2105" s="17" t="s">
        <v>3439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">
        <v>3439</v>
      </c>
      <c r="F2106" s="12" t="s">
        <v>3439</v>
      </c>
      <c r="G2106" s="12" t="s">
        <v>3439</v>
      </c>
      <c r="H2106" s="12" t="s">
        <v>3439</v>
      </c>
      <c r="I2106" s="12" t="s">
        <v>3439</v>
      </c>
      <c r="J2106" s="17" t="s">
        <v>3439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">
        <v>3439</v>
      </c>
      <c r="F2107" s="12" t="s">
        <v>3439</v>
      </c>
      <c r="G2107" s="12" t="s">
        <v>3439</v>
      </c>
      <c r="H2107" s="12" t="s">
        <v>3439</v>
      </c>
      <c r="I2107" s="12" t="s">
        <v>3439</v>
      </c>
      <c r="J2107" s="17" t="s">
        <v>3439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">
        <v>3439</v>
      </c>
      <c r="F2108" s="12" t="s">
        <v>3439</v>
      </c>
      <c r="G2108" s="12" t="s">
        <v>3439</v>
      </c>
      <c r="H2108" s="12" t="s">
        <v>3439</v>
      </c>
      <c r="I2108" s="12" t="s">
        <v>3439</v>
      </c>
      <c r="J2108" s="17" t="s">
        <v>3439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">
        <v>3439</v>
      </c>
      <c r="F2109" s="12" t="s">
        <v>3439</v>
      </c>
      <c r="G2109" s="12" t="s">
        <v>3439</v>
      </c>
      <c r="H2109" s="12" t="s">
        <v>3439</v>
      </c>
      <c r="I2109" s="12" t="s">
        <v>3439</v>
      </c>
      <c r="J2109" s="17" t="s">
        <v>3439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">
        <v>3439</v>
      </c>
      <c r="F2110" s="12" t="s">
        <v>3439</v>
      </c>
      <c r="G2110" s="12" t="s">
        <v>3439</v>
      </c>
      <c r="H2110" s="12" t="s">
        <v>3439</v>
      </c>
      <c r="I2110" s="12" t="s">
        <v>3439</v>
      </c>
      <c r="J2110" s="17" t="s">
        <v>3439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">
        <v>3439</v>
      </c>
      <c r="F2111" s="12" t="s">
        <v>3439</v>
      </c>
      <c r="G2111" s="12" t="s">
        <v>3439</v>
      </c>
      <c r="H2111" s="12" t="s">
        <v>3439</v>
      </c>
      <c r="I2111" s="12" t="s">
        <v>3439</v>
      </c>
      <c r="J2111" s="17" t="s">
        <v>3439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">
        <v>3439</v>
      </c>
      <c r="F2112" s="12" t="s">
        <v>3439</v>
      </c>
      <c r="G2112" s="12" t="s">
        <v>3439</v>
      </c>
      <c r="H2112" s="12" t="s">
        <v>3439</v>
      </c>
      <c r="I2112" s="12" t="s">
        <v>3439</v>
      </c>
      <c r="J2112" s="17" t="s">
        <v>3439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">
        <v>3439</v>
      </c>
      <c r="F2113" s="12" t="s">
        <v>3439</v>
      </c>
      <c r="G2113" s="12" t="s">
        <v>3439</v>
      </c>
      <c r="H2113" s="12" t="s">
        <v>3439</v>
      </c>
      <c r="I2113" s="12" t="s">
        <v>3439</v>
      </c>
      <c r="J2113" s="17" t="s">
        <v>3439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">
        <v>3439</v>
      </c>
      <c r="F2114" s="12" t="s">
        <v>3439</v>
      </c>
      <c r="G2114" s="12" t="s">
        <v>3439</v>
      </c>
      <c r="H2114" s="12" t="s">
        <v>3439</v>
      </c>
      <c r="I2114" s="12" t="s">
        <v>3439</v>
      </c>
      <c r="J2114" s="17" t="s">
        <v>3439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">
        <v>3439</v>
      </c>
      <c r="F2115" s="12" t="s">
        <v>3438</v>
      </c>
      <c r="G2115" s="12" t="s">
        <v>3439</v>
      </c>
      <c r="H2115" s="12" t="s">
        <v>3439</v>
      </c>
      <c r="I2115" s="12" t="s">
        <v>3439</v>
      </c>
      <c r="J2115" s="17" t="s">
        <v>3439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">
        <v>3439</v>
      </c>
      <c r="F2116" s="12" t="s">
        <v>3439</v>
      </c>
      <c r="G2116" s="12" t="s">
        <v>3439</v>
      </c>
      <c r="H2116" s="12" t="s">
        <v>3439</v>
      </c>
      <c r="I2116" s="12" t="s">
        <v>3439</v>
      </c>
      <c r="J2116" s="17" t="s">
        <v>3439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">
        <v>3439</v>
      </c>
      <c r="F2117" s="12" t="s">
        <v>3439</v>
      </c>
      <c r="G2117" s="12" t="s">
        <v>3439</v>
      </c>
      <c r="H2117" s="12" t="s">
        <v>3439</v>
      </c>
      <c r="I2117" s="12" t="s">
        <v>3439</v>
      </c>
      <c r="J2117" s="17" t="s">
        <v>3439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">
        <v>3439</v>
      </c>
      <c r="F2118" s="12" t="s">
        <v>3439</v>
      </c>
      <c r="G2118" s="12" t="s">
        <v>3439</v>
      </c>
      <c r="H2118" s="12" t="s">
        <v>3439</v>
      </c>
      <c r="I2118" s="12" t="s">
        <v>3439</v>
      </c>
      <c r="J2118" s="17" t="s">
        <v>3439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">
        <v>3439</v>
      </c>
      <c r="F2119" s="12" t="s">
        <v>3439</v>
      </c>
      <c r="G2119" s="12" t="s">
        <v>3439</v>
      </c>
      <c r="H2119" s="12" t="s">
        <v>3439</v>
      </c>
      <c r="I2119" s="12" t="s">
        <v>3439</v>
      </c>
      <c r="J2119" s="17" t="s">
        <v>3439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">
        <v>3439</v>
      </c>
      <c r="F2120" s="12" t="s">
        <v>3439</v>
      </c>
      <c r="G2120" s="12" t="s">
        <v>3439</v>
      </c>
      <c r="H2120" s="12" t="s">
        <v>3439</v>
      </c>
      <c r="I2120" s="12" t="s">
        <v>3439</v>
      </c>
      <c r="J2120" s="17" t="s">
        <v>3439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">
        <v>3439</v>
      </c>
      <c r="F2121" s="12" t="s">
        <v>3439</v>
      </c>
      <c r="G2121" s="12" t="s">
        <v>3439</v>
      </c>
      <c r="H2121" s="12" t="s">
        <v>3439</v>
      </c>
      <c r="I2121" s="12" t="s">
        <v>3439</v>
      </c>
      <c r="J2121" s="17" t="s">
        <v>3439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">
        <v>3439</v>
      </c>
      <c r="F2122" s="12" t="s">
        <v>3439</v>
      </c>
      <c r="G2122" s="12" t="s">
        <v>3439</v>
      </c>
      <c r="H2122" s="12" t="s">
        <v>3439</v>
      </c>
      <c r="I2122" s="12" t="s">
        <v>3439</v>
      </c>
      <c r="J2122" s="17" t="s">
        <v>3439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">
        <v>3439</v>
      </c>
      <c r="F2123" s="12" t="s">
        <v>3439</v>
      </c>
      <c r="G2123" s="12" t="s">
        <v>3439</v>
      </c>
      <c r="H2123" s="12" t="s">
        <v>3439</v>
      </c>
      <c r="I2123" s="12" t="s">
        <v>3439</v>
      </c>
      <c r="J2123" s="17" t="s">
        <v>3439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">
        <v>3439</v>
      </c>
      <c r="F2124" s="12" t="s">
        <v>3439</v>
      </c>
      <c r="G2124" s="12" t="s">
        <v>3439</v>
      </c>
      <c r="H2124" s="12" t="s">
        <v>3439</v>
      </c>
      <c r="I2124" s="12" t="s">
        <v>3439</v>
      </c>
      <c r="J2124" s="17" t="s">
        <v>3439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">
        <v>3439</v>
      </c>
      <c r="F2125" s="12" t="s">
        <v>3439</v>
      </c>
      <c r="G2125" s="12" t="s">
        <v>3439</v>
      </c>
      <c r="H2125" s="12" t="s">
        <v>3439</v>
      </c>
      <c r="I2125" s="12" t="s">
        <v>3439</v>
      </c>
      <c r="J2125" s="17" t="s">
        <v>3439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">
        <v>3439</v>
      </c>
      <c r="F2126" s="12" t="s">
        <v>3439</v>
      </c>
      <c r="G2126" s="12" t="s">
        <v>3439</v>
      </c>
      <c r="H2126" s="12" t="s">
        <v>3439</v>
      </c>
      <c r="I2126" s="12" t="s">
        <v>3439</v>
      </c>
      <c r="J2126" s="17" t="s">
        <v>3439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">
        <v>3439</v>
      </c>
      <c r="F2127" s="12" t="s">
        <v>3439</v>
      </c>
      <c r="G2127" s="12" t="s">
        <v>3439</v>
      </c>
      <c r="H2127" s="12" t="s">
        <v>3439</v>
      </c>
      <c r="I2127" s="12" t="s">
        <v>3439</v>
      </c>
      <c r="J2127" s="17" t="s">
        <v>3439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">
        <v>3439</v>
      </c>
      <c r="F2128" s="12" t="s">
        <v>3439</v>
      </c>
      <c r="G2128" s="12" t="s">
        <v>3439</v>
      </c>
      <c r="H2128" s="12" t="s">
        <v>3439</v>
      </c>
      <c r="I2128" s="12" t="s">
        <v>3439</v>
      </c>
      <c r="J2128" s="17" t="s">
        <v>3439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">
        <v>3439</v>
      </c>
      <c r="F2129" s="12" t="s">
        <v>3439</v>
      </c>
      <c r="G2129" s="12" t="s">
        <v>3439</v>
      </c>
      <c r="H2129" s="12" t="s">
        <v>3439</v>
      </c>
      <c r="I2129" s="12" t="s">
        <v>3439</v>
      </c>
      <c r="J2129" s="17" t="s">
        <v>3439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">
        <v>3439</v>
      </c>
      <c r="F2130" s="12" t="s">
        <v>3439</v>
      </c>
      <c r="G2130" s="12" t="s">
        <v>3439</v>
      </c>
      <c r="H2130" s="12" t="s">
        <v>3439</v>
      </c>
      <c r="I2130" s="12" t="s">
        <v>3439</v>
      </c>
      <c r="J2130" s="17" t="s">
        <v>3439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">
        <v>3439</v>
      </c>
      <c r="F2131" s="12" t="s">
        <v>3439</v>
      </c>
      <c r="G2131" s="12" t="s">
        <v>3439</v>
      </c>
      <c r="H2131" s="12" t="s">
        <v>3439</v>
      </c>
      <c r="I2131" s="12" t="s">
        <v>3439</v>
      </c>
      <c r="J2131" s="17" t="s">
        <v>3439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">
        <v>3439</v>
      </c>
      <c r="F2132" s="12" t="s">
        <v>3439</v>
      </c>
      <c r="G2132" s="12" t="s">
        <v>3439</v>
      </c>
      <c r="H2132" s="12" t="s">
        <v>3439</v>
      </c>
      <c r="I2132" s="12" t="s">
        <v>3439</v>
      </c>
      <c r="J2132" s="17" t="s">
        <v>3439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">
        <v>3439</v>
      </c>
      <c r="F2133" s="12" t="s">
        <v>3439</v>
      </c>
      <c r="G2133" s="12" t="s">
        <v>3439</v>
      </c>
      <c r="H2133" s="12" t="s">
        <v>3439</v>
      </c>
      <c r="I2133" s="12" t="s">
        <v>3439</v>
      </c>
      <c r="J2133" s="17" t="s">
        <v>3439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">
        <v>3439</v>
      </c>
      <c r="F2134" s="12" t="s">
        <v>3439</v>
      </c>
      <c r="G2134" s="12" t="s">
        <v>3439</v>
      </c>
      <c r="H2134" s="12" t="s">
        <v>3439</v>
      </c>
      <c r="I2134" s="12" t="s">
        <v>3439</v>
      </c>
      <c r="J2134" s="17" t="s">
        <v>3439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">
        <v>3439</v>
      </c>
      <c r="F2135" s="12" t="s">
        <v>3439</v>
      </c>
      <c r="G2135" s="12" t="s">
        <v>3439</v>
      </c>
      <c r="H2135" s="12" t="s">
        <v>3439</v>
      </c>
      <c r="I2135" s="12" t="s">
        <v>3439</v>
      </c>
      <c r="J2135" s="17" t="s">
        <v>3439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">
        <v>3439</v>
      </c>
      <c r="F2136" s="12" t="s">
        <v>3439</v>
      </c>
      <c r="G2136" s="12" t="s">
        <v>3439</v>
      </c>
      <c r="H2136" s="12" t="s">
        <v>3439</v>
      </c>
      <c r="I2136" s="12" t="s">
        <v>3439</v>
      </c>
      <c r="J2136" s="17" t="s">
        <v>3439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">
        <v>3439</v>
      </c>
      <c r="F2137" s="12" t="s">
        <v>3439</v>
      </c>
      <c r="G2137" s="12" t="s">
        <v>3439</v>
      </c>
      <c r="H2137" s="12" t="s">
        <v>3439</v>
      </c>
      <c r="I2137" s="12" t="s">
        <v>3439</v>
      </c>
      <c r="J2137" s="17" t="s">
        <v>3439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">
        <v>3439</v>
      </c>
      <c r="F2138" s="12" t="s">
        <v>3439</v>
      </c>
      <c r="G2138" s="12" t="s">
        <v>3439</v>
      </c>
      <c r="H2138" s="12" t="s">
        <v>3439</v>
      </c>
      <c r="I2138" s="12" t="s">
        <v>3439</v>
      </c>
      <c r="J2138" s="17" t="s">
        <v>3439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">
        <v>3439</v>
      </c>
      <c r="F2139" s="12" t="s">
        <v>3439</v>
      </c>
      <c r="G2139" s="12" t="s">
        <v>3439</v>
      </c>
      <c r="H2139" s="12" t="s">
        <v>3439</v>
      </c>
      <c r="I2139" s="12" t="s">
        <v>3439</v>
      </c>
      <c r="J2139" s="17" t="s">
        <v>3439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">
        <v>3439</v>
      </c>
      <c r="F2140" s="12" t="s">
        <v>3439</v>
      </c>
      <c r="G2140" s="12" t="s">
        <v>3439</v>
      </c>
      <c r="H2140" s="12" t="s">
        <v>3439</v>
      </c>
      <c r="I2140" s="12" t="s">
        <v>3439</v>
      </c>
      <c r="J2140" s="17" t="s">
        <v>3439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">
        <v>3439</v>
      </c>
      <c r="F2141" s="12" t="s">
        <v>3439</v>
      </c>
      <c r="G2141" s="12" t="s">
        <v>3439</v>
      </c>
      <c r="H2141" s="12" t="s">
        <v>3439</v>
      </c>
      <c r="I2141" s="12" t="s">
        <v>3439</v>
      </c>
      <c r="J2141" s="17" t="s">
        <v>3439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">
        <v>3439</v>
      </c>
      <c r="F2142" s="12" t="s">
        <v>3439</v>
      </c>
      <c r="G2142" s="12" t="s">
        <v>3439</v>
      </c>
      <c r="H2142" s="12" t="s">
        <v>3439</v>
      </c>
      <c r="I2142" s="12" t="s">
        <v>3439</v>
      </c>
      <c r="J2142" s="17" t="s">
        <v>3439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">
        <v>3439</v>
      </c>
      <c r="F2143" s="12" t="s">
        <v>3439</v>
      </c>
      <c r="G2143" s="12" t="s">
        <v>3439</v>
      </c>
      <c r="H2143" s="12" t="s">
        <v>3439</v>
      </c>
      <c r="I2143" s="12" t="s">
        <v>3439</v>
      </c>
      <c r="J2143" s="17" t="s">
        <v>3439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">
        <v>3439</v>
      </c>
      <c r="F2144" s="12" t="s">
        <v>3439</v>
      </c>
      <c r="G2144" s="12" t="s">
        <v>3439</v>
      </c>
      <c r="H2144" s="12" t="s">
        <v>3439</v>
      </c>
      <c r="I2144" s="12" t="s">
        <v>3439</v>
      </c>
      <c r="J2144" s="17" t="s">
        <v>3439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">
        <v>3439</v>
      </c>
      <c r="F2145" s="12" t="s">
        <v>3439</v>
      </c>
      <c r="G2145" s="12" t="s">
        <v>3439</v>
      </c>
      <c r="H2145" s="12" t="s">
        <v>3439</v>
      </c>
      <c r="I2145" s="12" t="s">
        <v>3439</v>
      </c>
      <c r="J2145" s="17" t="s">
        <v>3439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">
        <v>3439</v>
      </c>
      <c r="F2146" s="12" t="s">
        <v>3439</v>
      </c>
      <c r="G2146" s="12" t="s">
        <v>3439</v>
      </c>
      <c r="H2146" s="12" t="s">
        <v>3439</v>
      </c>
      <c r="I2146" s="12" t="s">
        <v>3439</v>
      </c>
      <c r="J2146" s="17" t="s">
        <v>3439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">
        <v>3439</v>
      </c>
      <c r="F2147" s="12" t="s">
        <v>3439</v>
      </c>
      <c r="G2147" s="12" t="s">
        <v>3439</v>
      </c>
      <c r="H2147" s="12" t="s">
        <v>3439</v>
      </c>
      <c r="I2147" s="12" t="s">
        <v>3439</v>
      </c>
      <c r="J2147" s="17" t="s">
        <v>3439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">
        <v>3439</v>
      </c>
      <c r="F2148" s="12" t="s">
        <v>3439</v>
      </c>
      <c r="G2148" s="12" t="s">
        <v>3439</v>
      </c>
      <c r="H2148" s="12" t="s">
        <v>3439</v>
      </c>
      <c r="I2148" s="12" t="s">
        <v>3439</v>
      </c>
      <c r="J2148" s="17" t="s">
        <v>3439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">
        <v>3439</v>
      </c>
      <c r="F2149" s="12" t="s">
        <v>3439</v>
      </c>
      <c r="G2149" s="12" t="s">
        <v>3439</v>
      </c>
      <c r="H2149" s="12" t="s">
        <v>3439</v>
      </c>
      <c r="I2149" s="12" t="s">
        <v>3439</v>
      </c>
      <c r="J2149" s="17" t="s">
        <v>3439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">
        <v>3438</v>
      </c>
      <c r="F2150" s="12" t="s">
        <v>3438</v>
      </c>
      <c r="G2150" s="12" t="s">
        <v>3439</v>
      </c>
      <c r="H2150" s="12" t="s">
        <v>3439</v>
      </c>
      <c r="I2150" s="12" t="s">
        <v>3439</v>
      </c>
      <c r="J2150" s="17" t="s">
        <v>3439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">
        <v>3438</v>
      </c>
      <c r="F2151" s="12" t="s">
        <v>3438</v>
      </c>
      <c r="G2151" s="12" t="s">
        <v>3439</v>
      </c>
      <c r="H2151" s="12" t="s">
        <v>3439</v>
      </c>
      <c r="I2151" s="12" t="s">
        <v>3439</v>
      </c>
      <c r="J2151" s="17" t="s">
        <v>3439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">
        <v>3439</v>
      </c>
      <c r="F2152" s="12" t="s">
        <v>3438</v>
      </c>
      <c r="G2152" s="12" t="s">
        <v>3439</v>
      </c>
      <c r="H2152" s="12" t="s">
        <v>3439</v>
      </c>
      <c r="I2152" s="12" t="s">
        <v>3439</v>
      </c>
      <c r="J2152" s="17" t="s">
        <v>3439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">
        <v>3438</v>
      </c>
      <c r="F2153" s="12" t="s">
        <v>3438</v>
      </c>
      <c r="G2153" s="12" t="s">
        <v>3439</v>
      </c>
      <c r="H2153" s="12" t="s">
        <v>3439</v>
      </c>
      <c r="I2153" s="12" t="s">
        <v>3439</v>
      </c>
      <c r="J2153" s="17" t="s">
        <v>3439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">
        <v>3438</v>
      </c>
      <c r="F2154" s="12" t="s">
        <v>3438</v>
      </c>
      <c r="G2154" s="12" t="s">
        <v>3439</v>
      </c>
      <c r="H2154" s="12" t="s">
        <v>3439</v>
      </c>
      <c r="I2154" s="12" t="s">
        <v>3439</v>
      </c>
      <c r="J2154" s="17" t="s">
        <v>3439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">
        <v>3438</v>
      </c>
      <c r="F2155" s="12" t="s">
        <v>3439</v>
      </c>
      <c r="G2155" s="12" t="s">
        <v>3439</v>
      </c>
      <c r="H2155" s="12" t="s">
        <v>3439</v>
      </c>
      <c r="I2155" s="12" t="s">
        <v>3439</v>
      </c>
      <c r="J2155" s="17" t="s">
        <v>3439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">
        <v>3438</v>
      </c>
      <c r="F2156" s="12" t="s">
        <v>3439</v>
      </c>
      <c r="G2156" s="12" t="s">
        <v>3439</v>
      </c>
      <c r="H2156" s="12" t="s">
        <v>3439</v>
      </c>
      <c r="I2156" s="12" t="s">
        <v>3439</v>
      </c>
      <c r="J2156" s="17" t="s">
        <v>3439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">
        <v>3438</v>
      </c>
      <c r="F2157" s="12" t="s">
        <v>3438</v>
      </c>
      <c r="G2157" s="12" t="s">
        <v>3439</v>
      </c>
      <c r="H2157" s="12" t="s">
        <v>3439</v>
      </c>
      <c r="I2157" s="12" t="s">
        <v>3439</v>
      </c>
      <c r="J2157" s="17" t="s">
        <v>3439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">
        <v>3438</v>
      </c>
      <c r="F2158" s="12" t="s">
        <v>3438</v>
      </c>
      <c r="G2158" s="12" t="s">
        <v>3439</v>
      </c>
      <c r="H2158" s="12" t="s">
        <v>3439</v>
      </c>
      <c r="I2158" s="12" t="s">
        <v>3439</v>
      </c>
      <c r="J2158" s="17" t="s">
        <v>3439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">
        <v>3439</v>
      </c>
      <c r="F2159" s="12" t="s">
        <v>3438</v>
      </c>
      <c r="G2159" s="12" t="s">
        <v>3439</v>
      </c>
      <c r="H2159" s="12" t="s">
        <v>3439</v>
      </c>
      <c r="I2159" s="12" t="s">
        <v>3439</v>
      </c>
      <c r="J2159" s="17" t="s">
        <v>3439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">
        <v>3438</v>
      </c>
      <c r="F2160" s="12" t="s">
        <v>3439</v>
      </c>
      <c r="G2160" s="12" t="s">
        <v>3439</v>
      </c>
      <c r="H2160" s="12" t="s">
        <v>3439</v>
      </c>
      <c r="I2160" s="12" t="s">
        <v>3439</v>
      </c>
      <c r="J2160" s="17" t="s">
        <v>3439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">
        <v>3439</v>
      </c>
      <c r="F2161" s="12" t="s">
        <v>3438</v>
      </c>
      <c r="G2161" s="12" t="s">
        <v>3439</v>
      </c>
      <c r="H2161" s="12" t="s">
        <v>3439</v>
      </c>
      <c r="I2161" s="12" t="s">
        <v>3439</v>
      </c>
      <c r="J2161" s="17" t="s">
        <v>3439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">
        <v>3439</v>
      </c>
      <c r="F2162" s="12" t="s">
        <v>3439</v>
      </c>
      <c r="G2162" s="12" t="s">
        <v>3439</v>
      </c>
      <c r="H2162" s="12" t="s">
        <v>3439</v>
      </c>
      <c r="I2162" s="12" t="s">
        <v>3439</v>
      </c>
      <c r="J2162" s="17" t="s">
        <v>3439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">
        <v>3438</v>
      </c>
      <c r="F2163" s="12" t="s">
        <v>3438</v>
      </c>
      <c r="G2163" s="12" t="s">
        <v>3439</v>
      </c>
      <c r="H2163" s="12" t="s">
        <v>3439</v>
      </c>
      <c r="I2163" s="12" t="s">
        <v>3439</v>
      </c>
      <c r="J2163" s="17" t="s">
        <v>3439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">
        <v>3438</v>
      </c>
      <c r="F2164" s="12" t="s">
        <v>3439</v>
      </c>
      <c r="G2164" s="12" t="s">
        <v>3439</v>
      </c>
      <c r="H2164" s="12" t="s">
        <v>3439</v>
      </c>
      <c r="I2164" s="12" t="s">
        <v>3439</v>
      </c>
      <c r="J2164" s="17" t="s">
        <v>3439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">
        <v>3438</v>
      </c>
      <c r="F2165" s="12" t="s">
        <v>3439</v>
      </c>
      <c r="G2165" s="12" t="s">
        <v>3439</v>
      </c>
      <c r="H2165" s="12" t="s">
        <v>3439</v>
      </c>
      <c r="I2165" s="12" t="s">
        <v>3439</v>
      </c>
      <c r="J2165" s="17" t="s">
        <v>3439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">
        <v>3438</v>
      </c>
      <c r="F2166" s="12" t="s">
        <v>3438</v>
      </c>
      <c r="G2166" s="12" t="s">
        <v>3439</v>
      </c>
      <c r="H2166" s="12" t="s">
        <v>3439</v>
      </c>
      <c r="I2166" s="12" t="s">
        <v>3439</v>
      </c>
      <c r="J2166" s="17" t="s">
        <v>3439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">
        <v>3438</v>
      </c>
      <c r="F2167" s="12" t="s">
        <v>3439</v>
      </c>
      <c r="G2167" s="12" t="s">
        <v>3439</v>
      </c>
      <c r="H2167" s="12" t="s">
        <v>3439</v>
      </c>
      <c r="I2167" s="12" t="s">
        <v>3439</v>
      </c>
      <c r="J2167" s="17" t="s">
        <v>3439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">
        <v>3438</v>
      </c>
      <c r="F2168" s="12" t="s">
        <v>3438</v>
      </c>
      <c r="G2168" s="12" t="s">
        <v>3439</v>
      </c>
      <c r="H2168" s="12" t="s">
        <v>3439</v>
      </c>
      <c r="I2168" s="12" t="s">
        <v>3439</v>
      </c>
      <c r="J2168" s="17" t="s">
        <v>3439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">
        <v>3438</v>
      </c>
      <c r="F2169" s="12" t="s">
        <v>3439</v>
      </c>
      <c r="G2169" s="12" t="s">
        <v>3439</v>
      </c>
      <c r="H2169" s="12" t="s">
        <v>3439</v>
      </c>
      <c r="I2169" s="12" t="s">
        <v>3439</v>
      </c>
      <c r="J2169" s="17" t="s">
        <v>3439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">
        <v>3439</v>
      </c>
      <c r="F2170" s="12" t="s">
        <v>3439</v>
      </c>
      <c r="G2170" s="12" t="s">
        <v>3439</v>
      </c>
      <c r="H2170" s="12" t="s">
        <v>3439</v>
      </c>
      <c r="I2170" s="12" t="s">
        <v>3439</v>
      </c>
      <c r="J2170" s="17" t="s">
        <v>3439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">
        <v>3438</v>
      </c>
      <c r="F2171" s="12" t="s">
        <v>3439</v>
      </c>
      <c r="G2171" s="12" t="s">
        <v>3439</v>
      </c>
      <c r="H2171" s="12" t="s">
        <v>3439</v>
      </c>
      <c r="I2171" s="12" t="s">
        <v>3439</v>
      </c>
      <c r="J2171" s="17" t="s">
        <v>3439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">
        <v>3438</v>
      </c>
      <c r="F2172" s="12" t="s">
        <v>3439</v>
      </c>
      <c r="G2172" s="12" t="s">
        <v>3439</v>
      </c>
      <c r="H2172" s="12" t="s">
        <v>3439</v>
      </c>
      <c r="I2172" s="12" t="s">
        <v>3439</v>
      </c>
      <c r="J2172" s="17" t="s">
        <v>3439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">
        <v>3438</v>
      </c>
      <c r="F2173" s="12" t="s">
        <v>3439</v>
      </c>
      <c r="G2173" s="12" t="s">
        <v>3439</v>
      </c>
      <c r="H2173" s="12" t="s">
        <v>3439</v>
      </c>
      <c r="I2173" s="12" t="s">
        <v>3439</v>
      </c>
      <c r="J2173" s="17" t="s">
        <v>3439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">
        <v>3438</v>
      </c>
      <c r="F2174" s="12" t="s">
        <v>3438</v>
      </c>
      <c r="G2174" s="12" t="s">
        <v>3439</v>
      </c>
      <c r="H2174" s="12" t="s">
        <v>3439</v>
      </c>
      <c r="I2174" s="12" t="s">
        <v>3439</v>
      </c>
      <c r="J2174" s="17" t="s">
        <v>3439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">
        <v>3438</v>
      </c>
      <c r="F2175" s="12" t="s">
        <v>3438</v>
      </c>
      <c r="G2175" s="12" t="s">
        <v>3439</v>
      </c>
      <c r="H2175" s="12" t="s">
        <v>3439</v>
      </c>
      <c r="I2175" s="12" t="s">
        <v>3439</v>
      </c>
      <c r="J2175" s="17" t="s">
        <v>3439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">
        <v>3439</v>
      </c>
      <c r="F2176" s="12" t="s">
        <v>3439</v>
      </c>
      <c r="G2176" s="12" t="s">
        <v>3439</v>
      </c>
      <c r="H2176" s="12" t="s">
        <v>3439</v>
      </c>
      <c r="I2176" s="12" t="s">
        <v>3439</v>
      </c>
      <c r="J2176" s="17" t="s">
        <v>3439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">
        <v>3438</v>
      </c>
      <c r="F2177" s="12" t="s">
        <v>3439</v>
      </c>
      <c r="G2177" s="12" t="s">
        <v>3439</v>
      </c>
      <c r="H2177" s="12" t="s">
        <v>3439</v>
      </c>
      <c r="I2177" s="12" t="s">
        <v>3439</v>
      </c>
      <c r="J2177" s="17" t="s">
        <v>3439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">
        <v>3438</v>
      </c>
      <c r="F2178" s="12" t="s">
        <v>3439</v>
      </c>
      <c r="G2178" s="12" t="s">
        <v>3439</v>
      </c>
      <c r="H2178" s="12" t="s">
        <v>3439</v>
      </c>
      <c r="I2178" s="12" t="s">
        <v>3439</v>
      </c>
      <c r="J2178" s="17" t="s">
        <v>3439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">
        <v>3438</v>
      </c>
      <c r="F2179" s="12" t="s">
        <v>3439</v>
      </c>
      <c r="G2179" s="12" t="s">
        <v>3439</v>
      </c>
      <c r="H2179" s="12" t="s">
        <v>3439</v>
      </c>
      <c r="I2179" s="12" t="s">
        <v>3439</v>
      </c>
      <c r="J2179" s="17" t="s">
        <v>3439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">
        <v>3438</v>
      </c>
      <c r="F2180" s="12" t="s">
        <v>3438</v>
      </c>
      <c r="G2180" s="12" t="s">
        <v>3439</v>
      </c>
      <c r="H2180" s="12" t="s">
        <v>3439</v>
      </c>
      <c r="I2180" s="12" t="s">
        <v>3439</v>
      </c>
      <c r="J2180" s="17" t="s">
        <v>3439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">
        <v>3438</v>
      </c>
      <c r="F2181" s="12" t="s">
        <v>3438</v>
      </c>
      <c r="G2181" s="12" t="s">
        <v>3439</v>
      </c>
      <c r="H2181" s="12" t="s">
        <v>3439</v>
      </c>
      <c r="I2181" s="12" t="s">
        <v>3439</v>
      </c>
      <c r="J2181" s="17" t="s">
        <v>3439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">
        <v>3439</v>
      </c>
      <c r="F2182" s="12" t="s">
        <v>3439</v>
      </c>
      <c r="G2182" s="12" t="s">
        <v>3439</v>
      </c>
      <c r="H2182" s="12" t="s">
        <v>3439</v>
      </c>
      <c r="I2182" s="12" t="s">
        <v>3439</v>
      </c>
      <c r="J2182" s="17" t="s">
        <v>3439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">
        <v>3438</v>
      </c>
      <c r="F2183" s="12" t="s">
        <v>3439</v>
      </c>
      <c r="G2183" s="12" t="s">
        <v>3439</v>
      </c>
      <c r="H2183" s="12" t="s">
        <v>3439</v>
      </c>
      <c r="I2183" s="12" t="s">
        <v>3439</v>
      </c>
      <c r="J2183" s="17" t="s">
        <v>3439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">
        <v>3439</v>
      </c>
      <c r="F2184" s="12" t="s">
        <v>3439</v>
      </c>
      <c r="G2184" s="12" t="s">
        <v>3439</v>
      </c>
      <c r="H2184" s="12" t="s">
        <v>3439</v>
      </c>
      <c r="I2184" s="12" t="s">
        <v>3439</v>
      </c>
      <c r="J2184" s="17" t="s">
        <v>3439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">
        <v>3438</v>
      </c>
      <c r="F2185" s="12" t="s">
        <v>3439</v>
      </c>
      <c r="G2185" s="12" t="s">
        <v>3439</v>
      </c>
      <c r="H2185" s="12" t="s">
        <v>3439</v>
      </c>
      <c r="I2185" s="12" t="s">
        <v>3439</v>
      </c>
      <c r="J2185" s="17" t="s">
        <v>3439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">
        <v>3439</v>
      </c>
      <c r="F2186" s="12" t="s">
        <v>3438</v>
      </c>
      <c r="G2186" s="12" t="s">
        <v>3439</v>
      </c>
      <c r="H2186" s="12" t="s">
        <v>3439</v>
      </c>
      <c r="I2186" s="12" t="s">
        <v>3439</v>
      </c>
      <c r="J2186" s="17" t="s">
        <v>3439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">
        <v>3439</v>
      </c>
      <c r="F2187" s="12" t="s">
        <v>3439</v>
      </c>
      <c r="G2187" s="12" t="s">
        <v>3439</v>
      </c>
      <c r="H2187" s="12" t="s">
        <v>3439</v>
      </c>
      <c r="I2187" s="12" t="s">
        <v>3439</v>
      </c>
      <c r="J2187" s="17" t="s">
        <v>3439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">
        <v>3438</v>
      </c>
      <c r="F2188" s="12" t="s">
        <v>3438</v>
      </c>
      <c r="G2188" s="12" t="s">
        <v>3439</v>
      </c>
      <c r="H2188" s="12" t="s">
        <v>3439</v>
      </c>
      <c r="I2188" s="12" t="s">
        <v>3439</v>
      </c>
      <c r="J2188" s="17" t="s">
        <v>3439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">
        <v>3438</v>
      </c>
      <c r="F2189" s="12" t="s">
        <v>3439</v>
      </c>
      <c r="G2189" s="12" t="s">
        <v>3439</v>
      </c>
      <c r="H2189" s="12" t="s">
        <v>3439</v>
      </c>
      <c r="I2189" s="12" t="s">
        <v>3439</v>
      </c>
      <c r="J2189" s="17" t="s">
        <v>3439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">
        <v>3438</v>
      </c>
      <c r="F2190" s="12" t="s">
        <v>3439</v>
      </c>
      <c r="G2190" s="12" t="s">
        <v>3439</v>
      </c>
      <c r="H2190" s="12" t="s">
        <v>3439</v>
      </c>
      <c r="I2190" s="12" t="s">
        <v>3439</v>
      </c>
      <c r="J2190" s="17" t="s">
        <v>3439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">
        <v>3438</v>
      </c>
      <c r="F2191" s="12" t="s">
        <v>3438</v>
      </c>
      <c r="G2191" s="12" t="s">
        <v>3439</v>
      </c>
      <c r="H2191" s="12" t="s">
        <v>3439</v>
      </c>
      <c r="I2191" s="12" t="s">
        <v>3439</v>
      </c>
      <c r="J2191" s="17" t="s">
        <v>3439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">
        <v>3438</v>
      </c>
      <c r="F2192" s="12" t="s">
        <v>3439</v>
      </c>
      <c r="G2192" s="12" t="s">
        <v>3439</v>
      </c>
      <c r="H2192" s="12" t="s">
        <v>3439</v>
      </c>
      <c r="I2192" s="12" t="s">
        <v>3439</v>
      </c>
      <c r="J2192" s="17" t="s">
        <v>3439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">
        <v>3439</v>
      </c>
      <c r="F2193" s="12" t="s">
        <v>3438</v>
      </c>
      <c r="G2193" s="12" t="s">
        <v>3439</v>
      </c>
      <c r="H2193" s="12" t="s">
        <v>3439</v>
      </c>
      <c r="I2193" s="12" t="s">
        <v>3439</v>
      </c>
      <c r="J2193" s="17" t="s">
        <v>3439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">
        <v>3438</v>
      </c>
      <c r="F2194" s="12" t="s">
        <v>3439</v>
      </c>
      <c r="G2194" s="12" t="s">
        <v>3439</v>
      </c>
      <c r="H2194" s="12" t="s">
        <v>3439</v>
      </c>
      <c r="I2194" s="12" t="s">
        <v>3439</v>
      </c>
      <c r="J2194" s="17" t="s">
        <v>3439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">
        <v>3439</v>
      </c>
      <c r="F2195" s="12" t="s">
        <v>3439</v>
      </c>
      <c r="G2195" s="12" t="s">
        <v>3439</v>
      </c>
      <c r="H2195" s="12" t="s">
        <v>3439</v>
      </c>
      <c r="I2195" s="12" t="s">
        <v>3439</v>
      </c>
      <c r="J2195" s="17" t="s">
        <v>3439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">
        <v>3439</v>
      </c>
      <c r="F2196" s="12" t="s">
        <v>3439</v>
      </c>
      <c r="G2196" s="12" t="s">
        <v>3439</v>
      </c>
      <c r="H2196" s="12" t="s">
        <v>3439</v>
      </c>
      <c r="I2196" s="12" t="s">
        <v>3439</v>
      </c>
      <c r="J2196" s="17" t="s">
        <v>3439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">
        <v>3439</v>
      </c>
      <c r="F2197" s="12" t="s">
        <v>3439</v>
      </c>
      <c r="G2197" s="12" t="s">
        <v>3439</v>
      </c>
      <c r="H2197" s="12" t="s">
        <v>3439</v>
      </c>
      <c r="I2197" s="12" t="s">
        <v>3439</v>
      </c>
      <c r="J2197" s="17" t="s">
        <v>3439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">
        <v>3438</v>
      </c>
      <c r="F2198" s="12" t="s">
        <v>3438</v>
      </c>
      <c r="G2198" s="12" t="s">
        <v>3439</v>
      </c>
      <c r="H2198" s="12" t="s">
        <v>3439</v>
      </c>
      <c r="I2198" s="12" t="s">
        <v>3439</v>
      </c>
      <c r="J2198" s="17" t="s">
        <v>3439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">
        <v>3438</v>
      </c>
      <c r="F2199" s="12" t="s">
        <v>3438</v>
      </c>
      <c r="G2199" s="12" t="s">
        <v>3439</v>
      </c>
      <c r="H2199" s="12" t="s">
        <v>3439</v>
      </c>
      <c r="I2199" s="12" t="s">
        <v>3439</v>
      </c>
      <c r="J2199" s="17" t="s">
        <v>3439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">
        <v>3439</v>
      </c>
      <c r="F2200" s="12" t="s">
        <v>3439</v>
      </c>
      <c r="G2200" s="12" t="s">
        <v>3439</v>
      </c>
      <c r="H2200" s="12" t="s">
        <v>3439</v>
      </c>
      <c r="I2200" s="12" t="s">
        <v>3439</v>
      </c>
      <c r="J2200" s="17" t="s">
        <v>3439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">
        <v>3439</v>
      </c>
      <c r="F2201" s="12" t="s">
        <v>3438</v>
      </c>
      <c r="G2201" s="12" t="s">
        <v>3439</v>
      </c>
      <c r="H2201" s="12" t="s">
        <v>3439</v>
      </c>
      <c r="I2201" s="12" t="s">
        <v>3439</v>
      </c>
      <c r="J2201" s="17" t="s">
        <v>3439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">
        <v>3438</v>
      </c>
      <c r="F2202" s="12" t="s">
        <v>3438</v>
      </c>
      <c r="G2202" s="12" t="s">
        <v>3439</v>
      </c>
      <c r="H2202" s="12" t="s">
        <v>3439</v>
      </c>
      <c r="I2202" s="12" t="s">
        <v>3439</v>
      </c>
      <c r="J2202" s="17" t="s">
        <v>3439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">
        <v>3438</v>
      </c>
      <c r="F2203" s="12" t="s">
        <v>3438</v>
      </c>
      <c r="G2203" s="12" t="s">
        <v>3439</v>
      </c>
      <c r="H2203" s="12" t="s">
        <v>3439</v>
      </c>
      <c r="I2203" s="12" t="s">
        <v>3439</v>
      </c>
      <c r="J2203" s="17" t="s">
        <v>3439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">
        <v>3438</v>
      </c>
      <c r="F2204" s="12" t="s">
        <v>3438</v>
      </c>
      <c r="G2204" s="12" t="s">
        <v>3439</v>
      </c>
      <c r="H2204" s="12" t="s">
        <v>3439</v>
      </c>
      <c r="I2204" s="12" t="s">
        <v>3439</v>
      </c>
      <c r="J2204" s="17" t="s">
        <v>3439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">
        <v>3439</v>
      </c>
      <c r="F2205" s="12" t="s">
        <v>3438</v>
      </c>
      <c r="G2205" s="12" t="s">
        <v>3439</v>
      </c>
      <c r="H2205" s="12" t="s">
        <v>3439</v>
      </c>
      <c r="I2205" s="12" t="s">
        <v>3439</v>
      </c>
      <c r="J2205" s="17" t="s">
        <v>3439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">
        <v>3439</v>
      </c>
      <c r="F2206" s="12" t="s">
        <v>3438</v>
      </c>
      <c r="G2206" s="12" t="s">
        <v>3439</v>
      </c>
      <c r="H2206" s="12" t="s">
        <v>3439</v>
      </c>
      <c r="I2206" s="12" t="s">
        <v>3439</v>
      </c>
      <c r="J2206" s="17" t="s">
        <v>3439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">
        <v>3439</v>
      </c>
      <c r="F2207" s="12" t="s">
        <v>3439</v>
      </c>
      <c r="G2207" s="12" t="s">
        <v>3439</v>
      </c>
      <c r="H2207" s="12" t="s">
        <v>3439</v>
      </c>
      <c r="I2207" s="12" t="s">
        <v>3439</v>
      </c>
      <c r="J2207" s="17" t="s">
        <v>3439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">
        <v>3438</v>
      </c>
      <c r="F2208" s="12" t="s">
        <v>3438</v>
      </c>
      <c r="G2208" s="12" t="s">
        <v>3439</v>
      </c>
      <c r="H2208" s="12" t="s">
        <v>3439</v>
      </c>
      <c r="I2208" s="12" t="s">
        <v>3439</v>
      </c>
      <c r="J2208" s="17" t="s">
        <v>3439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">
        <v>3439</v>
      </c>
      <c r="F2209" s="12" t="s">
        <v>3438</v>
      </c>
      <c r="G2209" s="12" t="s">
        <v>3439</v>
      </c>
      <c r="H2209" s="12" t="s">
        <v>3439</v>
      </c>
      <c r="I2209" s="12" t="s">
        <v>3439</v>
      </c>
      <c r="J2209" s="17" t="s">
        <v>3439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">
        <v>3439</v>
      </c>
      <c r="F2210" s="12" t="s">
        <v>3438</v>
      </c>
      <c r="G2210" s="12" t="s">
        <v>3439</v>
      </c>
      <c r="H2210" s="12" t="s">
        <v>3439</v>
      </c>
      <c r="I2210" s="12" t="s">
        <v>3439</v>
      </c>
      <c r="J2210" s="17" t="s">
        <v>3439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">
        <v>3439</v>
      </c>
      <c r="F2211" s="12" t="s">
        <v>3438</v>
      </c>
      <c r="G2211" s="12" t="s">
        <v>3439</v>
      </c>
      <c r="H2211" s="12" t="s">
        <v>3439</v>
      </c>
      <c r="I2211" s="12" t="s">
        <v>3439</v>
      </c>
      <c r="J2211" s="17" t="s">
        <v>3439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">
        <v>3438</v>
      </c>
      <c r="F2212" s="12" t="s">
        <v>3438</v>
      </c>
      <c r="G2212" s="12" t="s">
        <v>3439</v>
      </c>
      <c r="H2212" s="12" t="s">
        <v>3439</v>
      </c>
      <c r="I2212" s="12" t="s">
        <v>3439</v>
      </c>
      <c r="J2212" s="17" t="s">
        <v>3439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">
        <v>3439</v>
      </c>
      <c r="F2213" s="12" t="s">
        <v>3439</v>
      </c>
      <c r="G2213" s="12" t="s">
        <v>3439</v>
      </c>
      <c r="H2213" s="12" t="s">
        <v>3439</v>
      </c>
      <c r="I2213" s="12" t="s">
        <v>3439</v>
      </c>
      <c r="J2213" s="17" t="s">
        <v>3439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">
        <v>3438</v>
      </c>
      <c r="F2214" s="12" t="s">
        <v>3438</v>
      </c>
      <c r="G2214" s="12" t="s">
        <v>3439</v>
      </c>
      <c r="H2214" s="12" t="s">
        <v>3439</v>
      </c>
      <c r="I2214" s="12" t="s">
        <v>3439</v>
      </c>
      <c r="J2214" s="17" t="s">
        <v>3439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">
        <v>3438</v>
      </c>
      <c r="F2215" s="12" t="s">
        <v>3438</v>
      </c>
      <c r="G2215" s="12" t="s">
        <v>3439</v>
      </c>
      <c r="H2215" s="12" t="s">
        <v>3439</v>
      </c>
      <c r="I2215" s="12" t="s">
        <v>3439</v>
      </c>
      <c r="J2215" s="17" t="s">
        <v>3439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">
        <v>3438</v>
      </c>
      <c r="F2216" s="12" t="s">
        <v>3438</v>
      </c>
      <c r="G2216" s="12" t="s">
        <v>3439</v>
      </c>
      <c r="H2216" s="12" t="s">
        <v>3439</v>
      </c>
      <c r="I2216" s="12" t="s">
        <v>3439</v>
      </c>
      <c r="J2216" s="17" t="s">
        <v>3439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">
        <v>3439</v>
      </c>
      <c r="F2217" s="12" t="s">
        <v>3439</v>
      </c>
      <c r="G2217" s="12" t="s">
        <v>3439</v>
      </c>
      <c r="H2217" s="12" t="s">
        <v>3439</v>
      </c>
      <c r="I2217" s="12" t="s">
        <v>3439</v>
      </c>
      <c r="J2217" s="17" t="s">
        <v>3439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">
        <v>3438</v>
      </c>
      <c r="F2218" s="12" t="s">
        <v>3438</v>
      </c>
      <c r="G2218" s="12" t="s">
        <v>3439</v>
      </c>
      <c r="H2218" s="12" t="s">
        <v>3439</v>
      </c>
      <c r="I2218" s="12" t="s">
        <v>3439</v>
      </c>
      <c r="J2218" s="17" t="s">
        <v>3439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">
        <v>3439</v>
      </c>
      <c r="F2219" s="12" t="s">
        <v>3438</v>
      </c>
      <c r="G2219" s="12" t="s">
        <v>3439</v>
      </c>
      <c r="H2219" s="12" t="s">
        <v>3439</v>
      </c>
      <c r="I2219" s="12" t="s">
        <v>3439</v>
      </c>
      <c r="J2219" s="17" t="s">
        <v>3439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">
        <v>3438</v>
      </c>
      <c r="F2220" s="12" t="s">
        <v>3438</v>
      </c>
      <c r="G2220" s="12" t="s">
        <v>3439</v>
      </c>
      <c r="H2220" s="12" t="s">
        <v>3439</v>
      </c>
      <c r="I2220" s="12" t="s">
        <v>3439</v>
      </c>
      <c r="J2220" s="17" t="s">
        <v>3439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">
        <v>3439</v>
      </c>
      <c r="F2221" s="12" t="s">
        <v>3438</v>
      </c>
      <c r="G2221" s="12" t="s">
        <v>3439</v>
      </c>
      <c r="H2221" s="12" t="s">
        <v>3439</v>
      </c>
      <c r="I2221" s="12" t="s">
        <v>3439</v>
      </c>
      <c r="J2221" s="17" t="s">
        <v>3439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">
        <v>3439</v>
      </c>
      <c r="F2222" s="12" t="s">
        <v>3438</v>
      </c>
      <c r="G2222" s="12" t="s">
        <v>3439</v>
      </c>
      <c r="H2222" s="12" t="s">
        <v>3439</v>
      </c>
      <c r="I2222" s="12" t="s">
        <v>3439</v>
      </c>
      <c r="J2222" s="17" t="s">
        <v>3439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">
        <v>3439</v>
      </c>
      <c r="F2223" s="12" t="s">
        <v>3438</v>
      </c>
      <c r="G2223" s="12" t="s">
        <v>3439</v>
      </c>
      <c r="H2223" s="12" t="s">
        <v>3439</v>
      </c>
      <c r="I2223" s="12" t="s">
        <v>3439</v>
      </c>
      <c r="J2223" s="17" t="s">
        <v>3439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">
        <v>3439</v>
      </c>
      <c r="F2224" s="12" t="s">
        <v>3438</v>
      </c>
      <c r="G2224" s="12" t="s">
        <v>3439</v>
      </c>
      <c r="H2224" s="12" t="s">
        <v>3439</v>
      </c>
      <c r="I2224" s="12" t="s">
        <v>3439</v>
      </c>
      <c r="J2224" s="17" t="s">
        <v>3439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">
        <v>3439</v>
      </c>
      <c r="F2225" s="12" t="s">
        <v>3438</v>
      </c>
      <c r="G2225" s="12" t="s">
        <v>3439</v>
      </c>
      <c r="H2225" s="12" t="s">
        <v>3439</v>
      </c>
      <c r="I2225" s="12" t="s">
        <v>3439</v>
      </c>
      <c r="J2225" s="17" t="s">
        <v>3439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">
        <v>3438</v>
      </c>
      <c r="F2226" s="12" t="s">
        <v>3438</v>
      </c>
      <c r="G2226" s="12" t="s">
        <v>3439</v>
      </c>
      <c r="H2226" s="12" t="s">
        <v>3439</v>
      </c>
      <c r="I2226" s="12" t="s">
        <v>3439</v>
      </c>
      <c r="J2226" s="17" t="s">
        <v>3439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">
        <v>3438</v>
      </c>
      <c r="F2227" s="12" t="s">
        <v>3438</v>
      </c>
      <c r="G2227" s="12" t="s">
        <v>3439</v>
      </c>
      <c r="H2227" s="12" t="s">
        <v>3439</v>
      </c>
      <c r="I2227" s="12" t="s">
        <v>3439</v>
      </c>
      <c r="J2227" s="17" t="s">
        <v>3439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">
        <v>3439</v>
      </c>
      <c r="F2228" s="12" t="s">
        <v>3439</v>
      </c>
      <c r="G2228" s="12" t="s">
        <v>3439</v>
      </c>
      <c r="H2228" s="12" t="s">
        <v>3439</v>
      </c>
      <c r="I2228" s="12" t="s">
        <v>3439</v>
      </c>
      <c r="J2228" s="17" t="s">
        <v>3439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">
        <v>3439</v>
      </c>
      <c r="F2229" s="12" t="s">
        <v>3438</v>
      </c>
      <c r="G2229" s="12" t="s">
        <v>3439</v>
      </c>
      <c r="H2229" s="12" t="s">
        <v>3439</v>
      </c>
      <c r="I2229" s="12" t="s">
        <v>3439</v>
      </c>
      <c r="J2229" s="17" t="s">
        <v>3439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">
        <v>3439</v>
      </c>
      <c r="F2230" s="12" t="s">
        <v>3438</v>
      </c>
      <c r="G2230" s="12" t="s">
        <v>3439</v>
      </c>
      <c r="H2230" s="12" t="s">
        <v>3439</v>
      </c>
      <c r="I2230" s="12" t="s">
        <v>3439</v>
      </c>
      <c r="J2230" s="17" t="s">
        <v>3439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">
        <v>3439</v>
      </c>
      <c r="F2231" s="12" t="s">
        <v>3439</v>
      </c>
      <c r="G2231" s="12" t="s">
        <v>3439</v>
      </c>
      <c r="H2231" s="12" t="s">
        <v>3439</v>
      </c>
      <c r="I2231" s="12" t="s">
        <v>3439</v>
      </c>
      <c r="J2231" s="17" t="s">
        <v>3439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">
        <v>3438</v>
      </c>
      <c r="F2232" s="12" t="s">
        <v>3438</v>
      </c>
      <c r="G2232" s="12" t="s">
        <v>3439</v>
      </c>
      <c r="H2232" s="12" t="s">
        <v>3439</v>
      </c>
      <c r="I2232" s="12" t="s">
        <v>3439</v>
      </c>
      <c r="J2232" s="17" t="s">
        <v>3439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">
        <v>3438</v>
      </c>
      <c r="F2233" s="12" t="s">
        <v>3438</v>
      </c>
      <c r="G2233" s="12" t="s">
        <v>3439</v>
      </c>
      <c r="H2233" s="12" t="s">
        <v>3439</v>
      </c>
      <c r="I2233" s="12" t="s">
        <v>3439</v>
      </c>
      <c r="J2233" s="17" t="s">
        <v>3439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">
        <v>3438</v>
      </c>
      <c r="F2234" s="12" t="s">
        <v>3438</v>
      </c>
      <c r="G2234" s="12" t="s">
        <v>3439</v>
      </c>
      <c r="H2234" s="12" t="s">
        <v>3439</v>
      </c>
      <c r="I2234" s="12" t="s">
        <v>3439</v>
      </c>
      <c r="J2234" s="17" t="s">
        <v>3439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">
        <v>3438</v>
      </c>
      <c r="F2235" s="12" t="s">
        <v>3438</v>
      </c>
      <c r="G2235" s="12" t="s">
        <v>3439</v>
      </c>
      <c r="H2235" s="12" t="s">
        <v>3439</v>
      </c>
      <c r="I2235" s="12" t="s">
        <v>3439</v>
      </c>
      <c r="J2235" s="17" t="s">
        <v>3439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">
        <v>3438</v>
      </c>
      <c r="F2236" s="12" t="s">
        <v>3438</v>
      </c>
      <c r="G2236" s="12" t="s">
        <v>3439</v>
      </c>
      <c r="H2236" s="12" t="s">
        <v>3439</v>
      </c>
      <c r="I2236" s="12" t="s">
        <v>3439</v>
      </c>
      <c r="J2236" s="17" t="s">
        <v>3439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">
        <v>3439</v>
      </c>
      <c r="F2237" s="12" t="s">
        <v>3439</v>
      </c>
      <c r="G2237" s="12" t="s">
        <v>3439</v>
      </c>
      <c r="H2237" s="12" t="s">
        <v>3439</v>
      </c>
      <c r="I2237" s="12" t="s">
        <v>3439</v>
      </c>
      <c r="J2237" s="17" t="s">
        <v>3439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">
        <v>3439</v>
      </c>
      <c r="F2238" s="12" t="s">
        <v>3438</v>
      </c>
      <c r="G2238" s="12" t="s">
        <v>3439</v>
      </c>
      <c r="H2238" s="12" t="s">
        <v>3439</v>
      </c>
      <c r="I2238" s="12" t="s">
        <v>3439</v>
      </c>
      <c r="J2238" s="17" t="s">
        <v>3439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">
        <v>3439</v>
      </c>
      <c r="F2239" s="12" t="s">
        <v>3438</v>
      </c>
      <c r="G2239" s="12" t="s">
        <v>3439</v>
      </c>
      <c r="H2239" s="12" t="s">
        <v>3439</v>
      </c>
      <c r="I2239" s="12" t="s">
        <v>3439</v>
      </c>
      <c r="J2239" s="17" t="s">
        <v>3439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">
        <v>3439</v>
      </c>
      <c r="F2240" s="12" t="s">
        <v>3439</v>
      </c>
      <c r="G2240" s="12" t="s">
        <v>3439</v>
      </c>
      <c r="H2240" s="12" t="s">
        <v>3439</v>
      </c>
      <c r="I2240" s="12" t="s">
        <v>3439</v>
      </c>
      <c r="J2240" s="17" t="s">
        <v>3439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">
        <v>3438</v>
      </c>
      <c r="F2241" s="12" t="s">
        <v>3438</v>
      </c>
      <c r="G2241" s="12" t="s">
        <v>3439</v>
      </c>
      <c r="H2241" s="12" t="s">
        <v>3439</v>
      </c>
      <c r="I2241" s="12" t="s">
        <v>3439</v>
      </c>
      <c r="J2241" s="17" t="s">
        <v>3439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">
        <v>3439</v>
      </c>
      <c r="F2242" s="12" t="s">
        <v>3438</v>
      </c>
      <c r="G2242" s="12" t="s">
        <v>3439</v>
      </c>
      <c r="H2242" s="12" t="s">
        <v>3439</v>
      </c>
      <c r="I2242" s="12" t="s">
        <v>3439</v>
      </c>
      <c r="J2242" s="17" t="s">
        <v>3439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">
        <v>3438</v>
      </c>
      <c r="F2243" s="12" t="s">
        <v>3438</v>
      </c>
      <c r="G2243" s="12" t="s">
        <v>3439</v>
      </c>
      <c r="H2243" s="12" t="s">
        <v>3439</v>
      </c>
      <c r="I2243" s="12" t="s">
        <v>3439</v>
      </c>
      <c r="J2243" s="17" t="s">
        <v>3439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">
        <v>3438</v>
      </c>
      <c r="F2244" s="12" t="s">
        <v>3438</v>
      </c>
      <c r="G2244" s="12" t="s">
        <v>3439</v>
      </c>
      <c r="H2244" s="12" t="s">
        <v>3439</v>
      </c>
      <c r="I2244" s="12" t="s">
        <v>3439</v>
      </c>
      <c r="J2244" s="17" t="s">
        <v>3439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">
        <v>3439</v>
      </c>
      <c r="F2245" s="12" t="s">
        <v>3438</v>
      </c>
      <c r="G2245" s="12" t="s">
        <v>3439</v>
      </c>
      <c r="H2245" s="12" t="s">
        <v>3439</v>
      </c>
      <c r="I2245" s="12" t="s">
        <v>3439</v>
      </c>
      <c r="J2245" s="17" t="s">
        <v>3439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">
        <v>3439</v>
      </c>
      <c r="F2246" s="12" t="s">
        <v>3439</v>
      </c>
      <c r="G2246" s="12" t="s">
        <v>3439</v>
      </c>
      <c r="H2246" s="12" t="s">
        <v>3439</v>
      </c>
      <c r="I2246" s="12" t="s">
        <v>3439</v>
      </c>
      <c r="J2246" s="17" t="s">
        <v>3439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">
        <v>3439</v>
      </c>
      <c r="F2247" s="12" t="s">
        <v>3438</v>
      </c>
      <c r="G2247" s="12" t="s">
        <v>3439</v>
      </c>
      <c r="H2247" s="12" t="s">
        <v>3439</v>
      </c>
      <c r="I2247" s="12" t="s">
        <v>3439</v>
      </c>
      <c r="J2247" s="17" t="s">
        <v>3439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">
        <v>3439</v>
      </c>
      <c r="F2248" s="12" t="s">
        <v>3438</v>
      </c>
      <c r="G2248" s="12" t="s">
        <v>3439</v>
      </c>
      <c r="H2248" s="12" t="s">
        <v>3439</v>
      </c>
      <c r="I2248" s="12" t="s">
        <v>3439</v>
      </c>
      <c r="J2248" s="17" t="s">
        <v>3439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">
        <v>3439</v>
      </c>
      <c r="F2249" s="12" t="s">
        <v>3439</v>
      </c>
      <c r="G2249" s="12" t="s">
        <v>3439</v>
      </c>
      <c r="H2249" s="12" t="s">
        <v>3439</v>
      </c>
      <c r="I2249" s="12" t="s">
        <v>3439</v>
      </c>
      <c r="J2249" s="17" t="s">
        <v>3439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">
        <v>3439</v>
      </c>
      <c r="F2250" s="12" t="s">
        <v>3438</v>
      </c>
      <c r="G2250" s="12" t="s">
        <v>3439</v>
      </c>
      <c r="H2250" s="12" t="s">
        <v>3439</v>
      </c>
      <c r="I2250" s="12" t="s">
        <v>3439</v>
      </c>
      <c r="J2250" s="17" t="s">
        <v>3439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">
        <v>3439</v>
      </c>
      <c r="F2251" s="12" t="s">
        <v>3438</v>
      </c>
      <c r="G2251" s="12" t="s">
        <v>3439</v>
      </c>
      <c r="H2251" s="12" t="s">
        <v>3439</v>
      </c>
      <c r="I2251" s="12" t="s">
        <v>3439</v>
      </c>
      <c r="J2251" s="17" t="s">
        <v>3439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">
        <v>3438</v>
      </c>
      <c r="F2252" s="12" t="s">
        <v>3438</v>
      </c>
      <c r="G2252" s="12" t="s">
        <v>3439</v>
      </c>
      <c r="H2252" s="12" t="s">
        <v>3439</v>
      </c>
      <c r="I2252" s="12" t="s">
        <v>3439</v>
      </c>
      <c r="J2252" s="17" t="s">
        <v>3439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">
        <v>3438</v>
      </c>
      <c r="F2253" s="12" t="s">
        <v>3438</v>
      </c>
      <c r="G2253" s="12" t="s">
        <v>3439</v>
      </c>
      <c r="H2253" s="12" t="s">
        <v>3439</v>
      </c>
      <c r="I2253" s="12" t="s">
        <v>3439</v>
      </c>
      <c r="J2253" s="17" t="s">
        <v>3439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">
        <v>3439</v>
      </c>
      <c r="F2254" s="12" t="s">
        <v>3439</v>
      </c>
      <c r="G2254" s="12" t="s">
        <v>3439</v>
      </c>
      <c r="H2254" s="12" t="s">
        <v>3439</v>
      </c>
      <c r="I2254" s="12" t="s">
        <v>3439</v>
      </c>
      <c r="J2254" s="17" t="s">
        <v>3439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">
        <v>3438</v>
      </c>
      <c r="F2255" s="12" t="s">
        <v>3438</v>
      </c>
      <c r="G2255" s="12" t="s">
        <v>3439</v>
      </c>
      <c r="H2255" s="12" t="s">
        <v>3439</v>
      </c>
      <c r="I2255" s="12" t="s">
        <v>3439</v>
      </c>
      <c r="J2255" s="17" t="s">
        <v>3439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">
        <v>3439</v>
      </c>
      <c r="F2256" s="12" t="s">
        <v>3439</v>
      </c>
      <c r="G2256" s="12" t="s">
        <v>3439</v>
      </c>
      <c r="H2256" s="12" t="s">
        <v>3439</v>
      </c>
      <c r="I2256" s="12" t="s">
        <v>3439</v>
      </c>
      <c r="J2256" s="17" t="s">
        <v>3439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">
        <v>3438</v>
      </c>
      <c r="F2257" s="12" t="s">
        <v>3438</v>
      </c>
      <c r="G2257" s="12" t="s">
        <v>3439</v>
      </c>
      <c r="H2257" s="12" t="s">
        <v>3439</v>
      </c>
      <c r="I2257" s="12" t="s">
        <v>3439</v>
      </c>
      <c r="J2257" s="17" t="s">
        <v>3439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">
        <v>3439</v>
      </c>
      <c r="F2258" s="12" t="s">
        <v>3439</v>
      </c>
      <c r="G2258" s="12" t="s">
        <v>3439</v>
      </c>
      <c r="H2258" s="12" t="s">
        <v>3439</v>
      </c>
      <c r="I2258" s="12" t="s">
        <v>3439</v>
      </c>
      <c r="J2258" s="17" t="s">
        <v>3439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">
        <v>3438</v>
      </c>
      <c r="F2259" s="12" t="s">
        <v>3438</v>
      </c>
      <c r="G2259" s="12" t="s">
        <v>3439</v>
      </c>
      <c r="H2259" s="12" t="s">
        <v>3439</v>
      </c>
      <c r="I2259" s="12" t="s">
        <v>3439</v>
      </c>
      <c r="J2259" s="17" t="s">
        <v>3439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">
        <v>3439</v>
      </c>
      <c r="F2260" s="12" t="s">
        <v>3439</v>
      </c>
      <c r="G2260" s="12" t="s">
        <v>3439</v>
      </c>
      <c r="H2260" s="12" t="s">
        <v>3439</v>
      </c>
      <c r="I2260" s="12" t="s">
        <v>3439</v>
      </c>
      <c r="J2260" s="17" t="s">
        <v>3439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">
        <v>3438</v>
      </c>
      <c r="F2261" s="12" t="s">
        <v>3438</v>
      </c>
      <c r="G2261" s="12" t="s">
        <v>3439</v>
      </c>
      <c r="H2261" s="12" t="s">
        <v>3439</v>
      </c>
      <c r="I2261" s="12" t="s">
        <v>3439</v>
      </c>
      <c r="J2261" s="17" t="s">
        <v>3439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">
        <v>3439</v>
      </c>
      <c r="F2262" s="12" t="s">
        <v>3439</v>
      </c>
      <c r="G2262" s="12" t="s">
        <v>3439</v>
      </c>
      <c r="H2262" s="12" t="s">
        <v>3439</v>
      </c>
      <c r="I2262" s="12" t="s">
        <v>3439</v>
      </c>
      <c r="J2262" s="17" t="s">
        <v>3439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">
        <v>3439</v>
      </c>
      <c r="F2263" s="12" t="s">
        <v>3438</v>
      </c>
      <c r="G2263" s="12" t="s">
        <v>3439</v>
      </c>
      <c r="H2263" s="12" t="s">
        <v>3439</v>
      </c>
      <c r="I2263" s="12" t="s">
        <v>3439</v>
      </c>
      <c r="J2263" s="17" t="s">
        <v>3439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">
        <v>3439</v>
      </c>
      <c r="F2264" s="12" t="s">
        <v>3439</v>
      </c>
      <c r="G2264" s="12" t="s">
        <v>3439</v>
      </c>
      <c r="H2264" s="12" t="s">
        <v>3439</v>
      </c>
      <c r="I2264" s="12" t="s">
        <v>3439</v>
      </c>
      <c r="J2264" s="17" t="s">
        <v>3439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">
        <v>3438</v>
      </c>
      <c r="F2265" s="12" t="s">
        <v>3438</v>
      </c>
      <c r="G2265" s="12" t="s">
        <v>3439</v>
      </c>
      <c r="H2265" s="12" t="s">
        <v>3439</v>
      </c>
      <c r="I2265" s="12" t="s">
        <v>3439</v>
      </c>
      <c r="J2265" s="17" t="s">
        <v>3439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">
        <v>3438</v>
      </c>
      <c r="F2266" s="12" t="s">
        <v>3438</v>
      </c>
      <c r="G2266" s="12" t="s">
        <v>3439</v>
      </c>
      <c r="H2266" s="12" t="s">
        <v>3439</v>
      </c>
      <c r="I2266" s="12" t="s">
        <v>3439</v>
      </c>
      <c r="J2266" s="17" t="s">
        <v>3439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">
        <v>3438</v>
      </c>
      <c r="F2267" s="12" t="s">
        <v>3439</v>
      </c>
      <c r="G2267" s="12" t="s">
        <v>3439</v>
      </c>
      <c r="H2267" s="12" t="s">
        <v>3439</v>
      </c>
      <c r="I2267" s="12" t="s">
        <v>3439</v>
      </c>
      <c r="J2267" s="17" t="s">
        <v>3439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">
        <v>3439</v>
      </c>
      <c r="F2268" s="12" t="s">
        <v>3439</v>
      </c>
      <c r="G2268" s="12" t="s">
        <v>3439</v>
      </c>
      <c r="H2268" s="12" t="s">
        <v>3439</v>
      </c>
      <c r="I2268" s="12" t="s">
        <v>3439</v>
      </c>
      <c r="J2268" s="17" t="s">
        <v>3439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">
        <v>3438</v>
      </c>
      <c r="F2269" s="12" t="s">
        <v>3438</v>
      </c>
      <c r="G2269" s="12" t="s">
        <v>3439</v>
      </c>
      <c r="H2269" s="12" t="s">
        <v>3439</v>
      </c>
      <c r="I2269" s="12" t="s">
        <v>3439</v>
      </c>
      <c r="J2269" s="17" t="s">
        <v>3439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">
        <v>3438</v>
      </c>
      <c r="F2270" s="12" t="s">
        <v>3439</v>
      </c>
      <c r="G2270" s="12" t="s">
        <v>3439</v>
      </c>
      <c r="H2270" s="12" t="s">
        <v>3439</v>
      </c>
      <c r="I2270" s="12" t="s">
        <v>3439</v>
      </c>
      <c r="J2270" s="17" t="s">
        <v>3439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">
        <v>3439</v>
      </c>
      <c r="F2271" s="12" t="s">
        <v>3439</v>
      </c>
      <c r="G2271" s="12" t="s">
        <v>3439</v>
      </c>
      <c r="H2271" s="12" t="s">
        <v>3439</v>
      </c>
      <c r="I2271" s="12" t="s">
        <v>3439</v>
      </c>
      <c r="J2271" s="17" t="s">
        <v>3439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">
        <v>3439</v>
      </c>
      <c r="F2272" s="12" t="s">
        <v>3438</v>
      </c>
      <c r="G2272" s="12" t="s">
        <v>3439</v>
      </c>
      <c r="H2272" s="12" t="s">
        <v>3439</v>
      </c>
      <c r="I2272" s="12" t="s">
        <v>3439</v>
      </c>
      <c r="J2272" s="17" t="s">
        <v>3439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">
        <v>3438</v>
      </c>
      <c r="F2273" s="12" t="s">
        <v>3438</v>
      </c>
      <c r="G2273" s="12" t="s">
        <v>3439</v>
      </c>
      <c r="H2273" s="12" t="s">
        <v>3439</v>
      </c>
      <c r="I2273" s="12" t="s">
        <v>3439</v>
      </c>
      <c r="J2273" s="17" t="s">
        <v>3439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">
        <v>3439</v>
      </c>
      <c r="F2274" s="12" t="s">
        <v>3438</v>
      </c>
      <c r="G2274" s="12" t="s">
        <v>3439</v>
      </c>
      <c r="H2274" s="12" t="s">
        <v>3439</v>
      </c>
      <c r="I2274" s="12" t="s">
        <v>3439</v>
      </c>
      <c r="J2274" s="17" t="s">
        <v>3439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">
        <v>3439</v>
      </c>
      <c r="F2275" s="12" t="s">
        <v>3438</v>
      </c>
      <c r="G2275" s="12" t="s">
        <v>3439</v>
      </c>
      <c r="H2275" s="12" t="s">
        <v>3439</v>
      </c>
      <c r="I2275" s="12" t="s">
        <v>3439</v>
      </c>
      <c r="J2275" s="17" t="s">
        <v>3439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">
        <v>3438</v>
      </c>
      <c r="F2276" s="12" t="s">
        <v>3439</v>
      </c>
      <c r="G2276" s="12" t="s">
        <v>3439</v>
      </c>
      <c r="H2276" s="12" t="s">
        <v>3439</v>
      </c>
      <c r="I2276" s="12" t="s">
        <v>3439</v>
      </c>
      <c r="J2276" s="17" t="s">
        <v>3439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">
        <v>3439</v>
      </c>
      <c r="F2277" s="12" t="s">
        <v>3439</v>
      </c>
      <c r="G2277" s="12" t="s">
        <v>3439</v>
      </c>
      <c r="H2277" s="12" t="s">
        <v>3439</v>
      </c>
      <c r="I2277" s="12" t="s">
        <v>3439</v>
      </c>
      <c r="J2277" s="17" t="s">
        <v>3439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">
        <v>3439</v>
      </c>
      <c r="F2278" s="12" t="s">
        <v>3439</v>
      </c>
      <c r="G2278" s="12" t="s">
        <v>3439</v>
      </c>
      <c r="H2278" s="12" t="s">
        <v>3439</v>
      </c>
      <c r="I2278" s="12" t="s">
        <v>3439</v>
      </c>
      <c r="J2278" s="17" t="s">
        <v>3439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">
        <v>3439</v>
      </c>
      <c r="F2279" s="12" t="s">
        <v>3438</v>
      </c>
      <c r="G2279" s="12" t="s">
        <v>3439</v>
      </c>
      <c r="H2279" s="12" t="s">
        <v>3439</v>
      </c>
      <c r="I2279" s="12" t="s">
        <v>3439</v>
      </c>
      <c r="J2279" s="17" t="s">
        <v>3439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">
        <v>3438</v>
      </c>
      <c r="F2280" s="12" t="s">
        <v>3438</v>
      </c>
      <c r="G2280" s="12" t="s">
        <v>3439</v>
      </c>
      <c r="H2280" s="12" t="s">
        <v>3439</v>
      </c>
      <c r="I2280" s="12" t="s">
        <v>3439</v>
      </c>
      <c r="J2280" s="17" t="s">
        <v>3439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">
        <v>3439</v>
      </c>
      <c r="F2281" s="12" t="s">
        <v>3438</v>
      </c>
      <c r="G2281" s="12" t="s">
        <v>3439</v>
      </c>
      <c r="H2281" s="12" t="s">
        <v>3439</v>
      </c>
      <c r="I2281" s="12" t="s">
        <v>3439</v>
      </c>
      <c r="J2281" s="17" t="s">
        <v>3439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">
        <v>3439</v>
      </c>
      <c r="F2282" s="12" t="s">
        <v>3438</v>
      </c>
      <c r="G2282" s="12" t="s">
        <v>3439</v>
      </c>
      <c r="H2282" s="12" t="s">
        <v>3439</v>
      </c>
      <c r="I2282" s="12" t="s">
        <v>3439</v>
      </c>
      <c r="J2282" s="17" t="s">
        <v>3439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">
        <v>3439</v>
      </c>
      <c r="F2283" s="12" t="s">
        <v>3439</v>
      </c>
      <c r="G2283" s="12" t="s">
        <v>3439</v>
      </c>
      <c r="H2283" s="12" t="s">
        <v>3439</v>
      </c>
      <c r="I2283" s="12" t="s">
        <v>3439</v>
      </c>
      <c r="J2283" s="17" t="s">
        <v>3439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">
        <v>3439</v>
      </c>
      <c r="F2284" s="12" t="s">
        <v>3439</v>
      </c>
      <c r="G2284" s="12" t="s">
        <v>3439</v>
      </c>
      <c r="H2284" s="12" t="s">
        <v>3439</v>
      </c>
      <c r="I2284" s="12" t="s">
        <v>3439</v>
      </c>
      <c r="J2284" s="17" t="s">
        <v>3439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">
        <v>3438</v>
      </c>
      <c r="F2285" s="12" t="s">
        <v>3438</v>
      </c>
      <c r="G2285" s="12" t="s">
        <v>3439</v>
      </c>
      <c r="H2285" s="12" t="s">
        <v>3439</v>
      </c>
      <c r="I2285" s="12" t="s">
        <v>3439</v>
      </c>
      <c r="J2285" s="17" t="s">
        <v>3439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">
        <v>3439</v>
      </c>
      <c r="F2286" s="12" t="s">
        <v>3438</v>
      </c>
      <c r="G2286" s="12" t="s">
        <v>3439</v>
      </c>
      <c r="H2286" s="12" t="s">
        <v>3439</v>
      </c>
      <c r="I2286" s="12" t="s">
        <v>3439</v>
      </c>
      <c r="J2286" s="17" t="s">
        <v>3439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">
        <v>3439</v>
      </c>
      <c r="F2287" s="12" t="s">
        <v>3439</v>
      </c>
      <c r="G2287" s="12" t="s">
        <v>3439</v>
      </c>
      <c r="H2287" s="12" t="s">
        <v>3439</v>
      </c>
      <c r="I2287" s="12" t="s">
        <v>3439</v>
      </c>
      <c r="J2287" s="17" t="s">
        <v>3439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">
        <v>3439</v>
      </c>
      <c r="F2288" s="12" t="s">
        <v>3438</v>
      </c>
      <c r="G2288" s="12" t="s">
        <v>3439</v>
      </c>
      <c r="H2288" s="12" t="s">
        <v>3439</v>
      </c>
      <c r="I2288" s="12" t="s">
        <v>3439</v>
      </c>
      <c r="J2288" s="17" t="s">
        <v>3439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">
        <v>3439</v>
      </c>
      <c r="F2289" s="12" t="s">
        <v>3439</v>
      </c>
      <c r="G2289" s="12" t="s">
        <v>3439</v>
      </c>
      <c r="H2289" s="12" t="s">
        <v>3439</v>
      </c>
      <c r="I2289" s="12" t="s">
        <v>3439</v>
      </c>
      <c r="J2289" s="17" t="s">
        <v>3439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">
        <v>3439</v>
      </c>
      <c r="F2290" s="12" t="s">
        <v>3438</v>
      </c>
      <c r="G2290" s="12" t="s">
        <v>3439</v>
      </c>
      <c r="H2290" s="12" t="s">
        <v>3439</v>
      </c>
      <c r="I2290" s="12" t="s">
        <v>3439</v>
      </c>
      <c r="J2290" s="17" t="s">
        <v>3439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">
        <v>3439</v>
      </c>
      <c r="F2291" s="12" t="s">
        <v>3439</v>
      </c>
      <c r="G2291" s="12" t="s">
        <v>3439</v>
      </c>
      <c r="H2291" s="12" t="s">
        <v>3439</v>
      </c>
      <c r="I2291" s="12" t="s">
        <v>3439</v>
      </c>
      <c r="J2291" s="17" t="s">
        <v>3439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">
        <v>3439</v>
      </c>
      <c r="F2292" s="12" t="s">
        <v>3439</v>
      </c>
      <c r="G2292" s="12" t="s">
        <v>3439</v>
      </c>
      <c r="H2292" s="12" t="s">
        <v>3439</v>
      </c>
      <c r="I2292" s="12" t="s">
        <v>3439</v>
      </c>
      <c r="J2292" s="17" t="s">
        <v>3439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">
        <v>3439</v>
      </c>
      <c r="F2293" s="12" t="s">
        <v>3439</v>
      </c>
      <c r="G2293" s="12" t="s">
        <v>3439</v>
      </c>
      <c r="H2293" s="12" t="s">
        <v>3439</v>
      </c>
      <c r="I2293" s="12" t="s">
        <v>3439</v>
      </c>
      <c r="J2293" s="17" t="s">
        <v>3439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">
        <v>3438</v>
      </c>
      <c r="F2294" s="12" t="s">
        <v>3438</v>
      </c>
      <c r="G2294" s="12" t="s">
        <v>3439</v>
      </c>
      <c r="H2294" s="12" t="s">
        <v>3439</v>
      </c>
      <c r="I2294" s="12" t="s">
        <v>3439</v>
      </c>
      <c r="J2294" s="17" t="s">
        <v>3439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">
        <v>3439</v>
      </c>
      <c r="F2295" s="12" t="s">
        <v>3439</v>
      </c>
      <c r="G2295" s="12" t="s">
        <v>3439</v>
      </c>
      <c r="H2295" s="12" t="s">
        <v>3439</v>
      </c>
      <c r="I2295" s="12" t="s">
        <v>3439</v>
      </c>
      <c r="J2295" s="17" t="s">
        <v>3439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">
        <v>3439</v>
      </c>
      <c r="F2296" s="12" t="s">
        <v>3438</v>
      </c>
      <c r="G2296" s="12" t="s">
        <v>3439</v>
      </c>
      <c r="H2296" s="12" t="s">
        <v>3439</v>
      </c>
      <c r="I2296" s="12" t="s">
        <v>3439</v>
      </c>
      <c r="J2296" s="17" t="s">
        <v>3439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">
        <v>3439</v>
      </c>
      <c r="F2297" s="12" t="s">
        <v>3438</v>
      </c>
      <c r="G2297" s="12" t="s">
        <v>3439</v>
      </c>
      <c r="H2297" s="12" t="s">
        <v>3439</v>
      </c>
      <c r="I2297" s="12" t="s">
        <v>3439</v>
      </c>
      <c r="J2297" s="17" t="s">
        <v>3439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">
        <v>3439</v>
      </c>
      <c r="F2298" s="12" t="s">
        <v>3439</v>
      </c>
      <c r="G2298" s="12" t="s">
        <v>3439</v>
      </c>
      <c r="H2298" s="12" t="s">
        <v>3439</v>
      </c>
      <c r="I2298" s="12" t="s">
        <v>3439</v>
      </c>
      <c r="J2298" s="17" t="s">
        <v>3439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">
        <v>3439</v>
      </c>
      <c r="F2299" s="12" t="s">
        <v>3438</v>
      </c>
      <c r="G2299" s="12" t="s">
        <v>3439</v>
      </c>
      <c r="H2299" s="12" t="s">
        <v>3439</v>
      </c>
      <c r="I2299" s="12" t="s">
        <v>3439</v>
      </c>
      <c r="J2299" s="17" t="s">
        <v>3439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">
        <v>3439</v>
      </c>
      <c r="F2300" s="12" t="s">
        <v>3438</v>
      </c>
      <c r="G2300" s="12" t="s">
        <v>3439</v>
      </c>
      <c r="H2300" s="12" t="s">
        <v>3439</v>
      </c>
      <c r="I2300" s="12" t="s">
        <v>3439</v>
      </c>
      <c r="J2300" s="17" t="s">
        <v>3439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">
        <v>3438</v>
      </c>
      <c r="F2301" s="12" t="s">
        <v>3438</v>
      </c>
      <c r="G2301" s="12" t="s">
        <v>3439</v>
      </c>
      <c r="H2301" s="12" t="s">
        <v>3439</v>
      </c>
      <c r="I2301" s="12" t="s">
        <v>3439</v>
      </c>
      <c r="J2301" s="17" t="s">
        <v>3439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">
        <v>3439</v>
      </c>
      <c r="F2302" s="12" t="s">
        <v>3439</v>
      </c>
      <c r="G2302" s="12" t="s">
        <v>3439</v>
      </c>
      <c r="H2302" s="12" t="s">
        <v>3439</v>
      </c>
      <c r="I2302" s="12" t="s">
        <v>3439</v>
      </c>
      <c r="J2302" s="17" t="s">
        <v>3439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">
        <v>3438</v>
      </c>
      <c r="F2303" s="12" t="s">
        <v>3439</v>
      </c>
      <c r="G2303" s="12" t="s">
        <v>3439</v>
      </c>
      <c r="H2303" s="12" t="s">
        <v>3439</v>
      </c>
      <c r="I2303" s="12" t="s">
        <v>3439</v>
      </c>
      <c r="J2303" s="17" t="s">
        <v>3439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">
        <v>3439</v>
      </c>
      <c r="F2304" s="12" t="s">
        <v>3438</v>
      </c>
      <c r="G2304" s="12" t="s">
        <v>3439</v>
      </c>
      <c r="H2304" s="12" t="s">
        <v>3439</v>
      </c>
      <c r="I2304" s="12" t="s">
        <v>3439</v>
      </c>
      <c r="J2304" s="17" t="s">
        <v>3439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">
        <v>3438</v>
      </c>
      <c r="F2305" s="12" t="s">
        <v>3438</v>
      </c>
      <c r="G2305" s="12" t="s">
        <v>3439</v>
      </c>
      <c r="H2305" s="12" t="s">
        <v>3439</v>
      </c>
      <c r="I2305" s="12" t="s">
        <v>3439</v>
      </c>
      <c r="J2305" s="17" t="s">
        <v>3439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">
        <v>3439</v>
      </c>
      <c r="F2306" s="12" t="s">
        <v>3439</v>
      </c>
      <c r="G2306" s="12" t="s">
        <v>3439</v>
      </c>
      <c r="H2306" s="12" t="s">
        <v>3439</v>
      </c>
      <c r="I2306" s="12" t="s">
        <v>3439</v>
      </c>
      <c r="J2306" s="17" t="s">
        <v>3439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">
        <v>3439</v>
      </c>
      <c r="F2307" s="12" t="s">
        <v>3438</v>
      </c>
      <c r="G2307" s="12" t="s">
        <v>3439</v>
      </c>
      <c r="H2307" s="12" t="s">
        <v>3439</v>
      </c>
      <c r="I2307" s="12" t="s">
        <v>3439</v>
      </c>
      <c r="J2307" s="17" t="s">
        <v>3439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">
        <v>3439</v>
      </c>
      <c r="F2308" s="12" t="s">
        <v>3439</v>
      </c>
      <c r="G2308" s="12" t="s">
        <v>3439</v>
      </c>
      <c r="H2308" s="12" t="s">
        <v>3439</v>
      </c>
      <c r="I2308" s="12" t="s">
        <v>3439</v>
      </c>
      <c r="J2308" s="17" t="s">
        <v>3439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">
        <v>3438</v>
      </c>
      <c r="F2309" s="12" t="s">
        <v>3438</v>
      </c>
      <c r="G2309" s="12" t="s">
        <v>3439</v>
      </c>
      <c r="H2309" s="12" t="s">
        <v>3439</v>
      </c>
      <c r="I2309" s="12" t="s">
        <v>3439</v>
      </c>
      <c r="J2309" s="17" t="s">
        <v>3439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">
        <v>3439</v>
      </c>
      <c r="F2310" s="12" t="s">
        <v>3439</v>
      </c>
      <c r="G2310" s="12" t="s">
        <v>3439</v>
      </c>
      <c r="H2310" s="12" t="s">
        <v>3439</v>
      </c>
      <c r="I2310" s="12" t="s">
        <v>3439</v>
      </c>
      <c r="J2310" s="17" t="s">
        <v>3439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">
        <v>3439</v>
      </c>
      <c r="F2311" s="12" t="s">
        <v>3439</v>
      </c>
      <c r="G2311" s="12" t="s">
        <v>3439</v>
      </c>
      <c r="H2311" s="12" t="s">
        <v>3439</v>
      </c>
      <c r="I2311" s="12" t="s">
        <v>3439</v>
      </c>
      <c r="J2311" s="17" t="s">
        <v>3439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">
        <v>3439</v>
      </c>
      <c r="F2312" s="12" t="s">
        <v>3438</v>
      </c>
      <c r="G2312" s="12" t="s">
        <v>3439</v>
      </c>
      <c r="H2312" s="12" t="s">
        <v>3439</v>
      </c>
      <c r="I2312" s="12" t="s">
        <v>3439</v>
      </c>
      <c r="J2312" s="17" t="s">
        <v>3439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">
        <v>3439</v>
      </c>
      <c r="F2313" s="12" t="s">
        <v>3438</v>
      </c>
      <c r="G2313" s="12" t="s">
        <v>3439</v>
      </c>
      <c r="H2313" s="12" t="s">
        <v>3439</v>
      </c>
      <c r="I2313" s="12" t="s">
        <v>3439</v>
      </c>
      <c r="J2313" s="17" t="s">
        <v>3439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">
        <v>3438</v>
      </c>
      <c r="F2314" s="12" t="s">
        <v>3438</v>
      </c>
      <c r="G2314" s="12" t="s">
        <v>3439</v>
      </c>
      <c r="H2314" s="12" t="s">
        <v>3439</v>
      </c>
      <c r="I2314" s="12" t="s">
        <v>3439</v>
      </c>
      <c r="J2314" s="17" t="s">
        <v>3439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">
        <v>3439</v>
      </c>
      <c r="F2315" s="12" t="s">
        <v>3439</v>
      </c>
      <c r="G2315" s="12" t="s">
        <v>3439</v>
      </c>
      <c r="H2315" s="12" t="s">
        <v>3439</v>
      </c>
      <c r="I2315" s="12" t="s">
        <v>3439</v>
      </c>
      <c r="J2315" s="17" t="s">
        <v>3439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">
        <v>3438</v>
      </c>
      <c r="F2316" s="12" t="s">
        <v>3439</v>
      </c>
      <c r="G2316" s="12" t="s">
        <v>3439</v>
      </c>
      <c r="H2316" s="12" t="s">
        <v>3439</v>
      </c>
      <c r="I2316" s="12" t="s">
        <v>3439</v>
      </c>
      <c r="J2316" s="17" t="s">
        <v>3439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">
        <v>3438</v>
      </c>
      <c r="F2317" s="12" t="s">
        <v>3439</v>
      </c>
      <c r="G2317" s="12" t="s">
        <v>3439</v>
      </c>
      <c r="H2317" s="12" t="s">
        <v>3439</v>
      </c>
      <c r="I2317" s="12" t="s">
        <v>3439</v>
      </c>
      <c r="J2317" s="17" t="s">
        <v>3439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">
        <v>3439</v>
      </c>
      <c r="F2318" s="12" t="s">
        <v>3438</v>
      </c>
      <c r="G2318" s="12" t="s">
        <v>3439</v>
      </c>
      <c r="H2318" s="12" t="s">
        <v>3439</v>
      </c>
      <c r="I2318" s="12" t="s">
        <v>3439</v>
      </c>
      <c r="J2318" s="17" t="s">
        <v>3439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">
        <v>3439</v>
      </c>
      <c r="F2319" s="12" t="s">
        <v>3439</v>
      </c>
      <c r="G2319" s="12" t="s">
        <v>3439</v>
      </c>
      <c r="H2319" s="12" t="s">
        <v>3439</v>
      </c>
      <c r="I2319" s="12" t="s">
        <v>3439</v>
      </c>
      <c r="J2319" s="17" t="s">
        <v>3439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">
        <v>3439</v>
      </c>
      <c r="F2320" s="12" t="s">
        <v>3439</v>
      </c>
      <c r="G2320" s="12" t="s">
        <v>3439</v>
      </c>
      <c r="H2320" s="12" t="s">
        <v>3439</v>
      </c>
      <c r="I2320" s="12" t="s">
        <v>3439</v>
      </c>
      <c r="J2320" s="17" t="s">
        <v>3439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">
        <v>3439</v>
      </c>
      <c r="F2321" s="12" t="s">
        <v>3438</v>
      </c>
      <c r="G2321" s="12" t="s">
        <v>3439</v>
      </c>
      <c r="H2321" s="12" t="s">
        <v>3439</v>
      </c>
      <c r="I2321" s="12" t="s">
        <v>3439</v>
      </c>
      <c r="J2321" s="17" t="s">
        <v>3439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">
        <v>3438</v>
      </c>
      <c r="F2322" s="12" t="s">
        <v>3438</v>
      </c>
      <c r="G2322" s="12" t="s">
        <v>3439</v>
      </c>
      <c r="H2322" s="12" t="s">
        <v>3439</v>
      </c>
      <c r="I2322" s="12" t="s">
        <v>3439</v>
      </c>
      <c r="J2322" s="17" t="s">
        <v>3439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">
        <v>3438</v>
      </c>
      <c r="F2323" s="12" t="s">
        <v>3439</v>
      </c>
      <c r="G2323" s="12" t="s">
        <v>3439</v>
      </c>
      <c r="H2323" s="12" t="s">
        <v>3439</v>
      </c>
      <c r="I2323" s="12" t="s">
        <v>3439</v>
      </c>
      <c r="J2323" s="17" t="s">
        <v>3439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">
        <v>3439</v>
      </c>
      <c r="F2324" s="12" t="s">
        <v>3439</v>
      </c>
      <c r="G2324" s="12" t="s">
        <v>3439</v>
      </c>
      <c r="H2324" s="12" t="s">
        <v>3439</v>
      </c>
      <c r="I2324" s="12" t="s">
        <v>3439</v>
      </c>
      <c r="J2324" s="17" t="s">
        <v>3439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">
        <v>3438</v>
      </c>
      <c r="F2325" s="12" t="s">
        <v>3439</v>
      </c>
      <c r="G2325" s="12" t="s">
        <v>3439</v>
      </c>
      <c r="H2325" s="12" t="s">
        <v>3439</v>
      </c>
      <c r="I2325" s="12" t="s">
        <v>3439</v>
      </c>
      <c r="J2325" s="17" t="s">
        <v>3439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">
        <v>3439</v>
      </c>
      <c r="F2326" s="12" t="s">
        <v>3438</v>
      </c>
      <c r="G2326" s="12" t="s">
        <v>3439</v>
      </c>
      <c r="H2326" s="12" t="s">
        <v>3439</v>
      </c>
      <c r="I2326" s="12" t="s">
        <v>3439</v>
      </c>
      <c r="J2326" s="17" t="s">
        <v>3439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">
        <v>3439</v>
      </c>
      <c r="F2327" s="12" t="s">
        <v>3439</v>
      </c>
      <c r="G2327" s="12" t="s">
        <v>3439</v>
      </c>
      <c r="H2327" s="12" t="s">
        <v>3439</v>
      </c>
      <c r="I2327" s="12" t="s">
        <v>3439</v>
      </c>
      <c r="J2327" s="17" t="s">
        <v>3439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">
        <v>3439</v>
      </c>
      <c r="F2328" s="12" t="s">
        <v>3439</v>
      </c>
      <c r="G2328" s="12" t="s">
        <v>3439</v>
      </c>
      <c r="H2328" s="12" t="s">
        <v>3439</v>
      </c>
      <c r="I2328" s="12" t="s">
        <v>3439</v>
      </c>
      <c r="J2328" s="17" t="s">
        <v>3439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">
        <v>3439</v>
      </c>
      <c r="F2329" s="12" t="s">
        <v>3439</v>
      </c>
      <c r="G2329" s="12" t="s">
        <v>3439</v>
      </c>
      <c r="H2329" s="12" t="s">
        <v>3439</v>
      </c>
      <c r="I2329" s="12" t="s">
        <v>3439</v>
      </c>
      <c r="J2329" s="17" t="s">
        <v>3439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">
        <v>3439</v>
      </c>
      <c r="F2330" s="12" t="s">
        <v>3438</v>
      </c>
      <c r="G2330" s="12" t="s">
        <v>3439</v>
      </c>
      <c r="H2330" s="12" t="s">
        <v>3439</v>
      </c>
      <c r="I2330" s="12" t="s">
        <v>3439</v>
      </c>
      <c r="J2330" s="17" t="s">
        <v>3439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">
        <v>3439</v>
      </c>
      <c r="F2331" s="12" t="s">
        <v>3438</v>
      </c>
      <c r="G2331" s="12" t="s">
        <v>3439</v>
      </c>
      <c r="H2331" s="12" t="s">
        <v>3439</v>
      </c>
      <c r="I2331" s="12" t="s">
        <v>3439</v>
      </c>
      <c r="J2331" s="17" t="s">
        <v>3439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">
        <v>3439</v>
      </c>
      <c r="F2332" s="12" t="s">
        <v>3439</v>
      </c>
      <c r="G2332" s="12" t="s">
        <v>3439</v>
      </c>
      <c r="H2332" s="12" t="s">
        <v>3439</v>
      </c>
      <c r="I2332" s="12" t="s">
        <v>3439</v>
      </c>
      <c r="J2332" s="17" t="s">
        <v>3439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">
        <v>3439</v>
      </c>
      <c r="F2333" s="12" t="s">
        <v>3438</v>
      </c>
      <c r="G2333" s="12" t="s">
        <v>3439</v>
      </c>
      <c r="H2333" s="12" t="s">
        <v>3439</v>
      </c>
      <c r="I2333" s="12" t="s">
        <v>3439</v>
      </c>
      <c r="J2333" s="17" t="s">
        <v>3439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">
        <v>3439</v>
      </c>
      <c r="F2334" s="12" t="s">
        <v>3438</v>
      </c>
      <c r="G2334" s="12" t="s">
        <v>3439</v>
      </c>
      <c r="H2334" s="12" t="s">
        <v>3439</v>
      </c>
      <c r="I2334" s="12" t="s">
        <v>3439</v>
      </c>
      <c r="J2334" s="17" t="s">
        <v>3439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">
        <v>3439</v>
      </c>
      <c r="F2335" s="12" t="s">
        <v>3438</v>
      </c>
      <c r="G2335" s="12" t="s">
        <v>3439</v>
      </c>
      <c r="H2335" s="12" t="s">
        <v>3439</v>
      </c>
      <c r="I2335" s="12" t="s">
        <v>3439</v>
      </c>
      <c r="J2335" s="17" t="s">
        <v>3439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">
        <v>3439</v>
      </c>
      <c r="F2336" s="12" t="s">
        <v>3438</v>
      </c>
      <c r="G2336" s="12" t="s">
        <v>3439</v>
      </c>
      <c r="H2336" s="12" t="s">
        <v>3439</v>
      </c>
      <c r="I2336" s="12" t="s">
        <v>3439</v>
      </c>
      <c r="J2336" s="17" t="s">
        <v>3439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">
        <v>3439</v>
      </c>
      <c r="F2337" s="12" t="s">
        <v>3439</v>
      </c>
      <c r="G2337" s="12" t="s">
        <v>3439</v>
      </c>
      <c r="H2337" s="12" t="s">
        <v>3439</v>
      </c>
      <c r="I2337" s="12" t="s">
        <v>3439</v>
      </c>
      <c r="J2337" s="17" t="s">
        <v>3439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">
        <v>3439</v>
      </c>
      <c r="F2338" s="12" t="s">
        <v>3439</v>
      </c>
      <c r="G2338" s="12" t="s">
        <v>3439</v>
      </c>
      <c r="H2338" s="12" t="s">
        <v>3439</v>
      </c>
      <c r="I2338" s="12" t="s">
        <v>3439</v>
      </c>
      <c r="J2338" s="17" t="s">
        <v>3439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">
        <v>3439</v>
      </c>
      <c r="F2339" s="12" t="s">
        <v>3438</v>
      </c>
      <c r="G2339" s="12" t="s">
        <v>3439</v>
      </c>
      <c r="H2339" s="12" t="s">
        <v>3439</v>
      </c>
      <c r="I2339" s="12" t="s">
        <v>3439</v>
      </c>
      <c r="J2339" s="17" t="s">
        <v>3439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">
        <v>3439</v>
      </c>
      <c r="F2340" s="12" t="s">
        <v>3439</v>
      </c>
      <c r="G2340" s="12" t="s">
        <v>3439</v>
      </c>
      <c r="H2340" s="12" t="s">
        <v>3439</v>
      </c>
      <c r="I2340" s="12" t="s">
        <v>3439</v>
      </c>
      <c r="J2340" s="17" t="s">
        <v>3439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">
        <v>3438</v>
      </c>
      <c r="F2341" s="12" t="s">
        <v>3438</v>
      </c>
      <c r="G2341" s="12" t="s">
        <v>3439</v>
      </c>
      <c r="H2341" s="12" t="s">
        <v>3439</v>
      </c>
      <c r="I2341" s="12" t="s">
        <v>3439</v>
      </c>
      <c r="J2341" s="17" t="s">
        <v>3439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">
        <v>3439</v>
      </c>
      <c r="F2342" s="12" t="s">
        <v>3439</v>
      </c>
      <c r="G2342" s="12" t="s">
        <v>3439</v>
      </c>
      <c r="H2342" s="12" t="s">
        <v>3439</v>
      </c>
      <c r="I2342" s="12" t="s">
        <v>3439</v>
      </c>
      <c r="J2342" s="17" t="s">
        <v>3439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">
        <v>3439</v>
      </c>
      <c r="F2343" s="12" t="s">
        <v>3439</v>
      </c>
      <c r="G2343" s="12" t="s">
        <v>3439</v>
      </c>
      <c r="H2343" s="12" t="s">
        <v>3439</v>
      </c>
      <c r="I2343" s="12" t="s">
        <v>3439</v>
      </c>
      <c r="J2343" s="17" t="s">
        <v>3439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">
        <v>3439</v>
      </c>
      <c r="F2344" s="12" t="s">
        <v>3439</v>
      </c>
      <c r="G2344" s="12" t="s">
        <v>3439</v>
      </c>
      <c r="H2344" s="12" t="s">
        <v>3439</v>
      </c>
      <c r="I2344" s="12" t="s">
        <v>3439</v>
      </c>
      <c r="J2344" s="17" t="s">
        <v>3439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">
        <v>3439</v>
      </c>
      <c r="F2345" s="12" t="s">
        <v>3439</v>
      </c>
      <c r="G2345" s="12" t="s">
        <v>3439</v>
      </c>
      <c r="H2345" s="12" t="s">
        <v>3439</v>
      </c>
      <c r="I2345" s="12" t="s">
        <v>3439</v>
      </c>
      <c r="J2345" s="17" t="s">
        <v>3439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">
        <v>3439</v>
      </c>
      <c r="F2346" s="12" t="s">
        <v>3439</v>
      </c>
      <c r="G2346" s="12" t="s">
        <v>3439</v>
      </c>
      <c r="H2346" s="12" t="s">
        <v>3439</v>
      </c>
      <c r="I2346" s="12" t="s">
        <v>3439</v>
      </c>
      <c r="J2346" s="17" t="s">
        <v>3439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">
        <v>3439</v>
      </c>
      <c r="F2347" s="12" t="s">
        <v>3439</v>
      </c>
      <c r="G2347" s="12" t="s">
        <v>3439</v>
      </c>
      <c r="H2347" s="12" t="s">
        <v>3439</v>
      </c>
      <c r="I2347" s="12" t="s">
        <v>3439</v>
      </c>
      <c r="J2347" s="17" t="s">
        <v>3439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">
        <v>3439</v>
      </c>
      <c r="F2348" s="12" t="s">
        <v>3439</v>
      </c>
      <c r="G2348" s="12" t="s">
        <v>3439</v>
      </c>
      <c r="H2348" s="12" t="s">
        <v>3439</v>
      </c>
      <c r="I2348" s="12" t="s">
        <v>3439</v>
      </c>
      <c r="J2348" s="17" t="s">
        <v>3439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">
        <v>3439</v>
      </c>
      <c r="F2349" s="12" t="s">
        <v>3438</v>
      </c>
      <c r="G2349" s="12" t="s">
        <v>3439</v>
      </c>
      <c r="H2349" s="12" t="s">
        <v>3439</v>
      </c>
      <c r="I2349" s="12" t="s">
        <v>3439</v>
      </c>
      <c r="J2349" s="17" t="s">
        <v>3439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">
        <v>3438</v>
      </c>
      <c r="F2350" s="12" t="s">
        <v>3438</v>
      </c>
      <c r="G2350" s="12" t="s">
        <v>3439</v>
      </c>
      <c r="H2350" s="12" t="s">
        <v>3439</v>
      </c>
      <c r="I2350" s="12" t="s">
        <v>3439</v>
      </c>
      <c r="J2350" s="17" t="s">
        <v>3439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">
        <v>3439</v>
      </c>
      <c r="F2351" s="12" t="s">
        <v>3439</v>
      </c>
      <c r="G2351" s="12" t="s">
        <v>3439</v>
      </c>
      <c r="H2351" s="12" t="s">
        <v>3439</v>
      </c>
      <c r="I2351" s="12" t="s">
        <v>3439</v>
      </c>
      <c r="J2351" s="17" t="s">
        <v>3439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">
        <v>3439</v>
      </c>
      <c r="F2352" s="12" t="s">
        <v>3439</v>
      </c>
      <c r="G2352" s="12" t="s">
        <v>3439</v>
      </c>
      <c r="H2352" s="12" t="s">
        <v>3439</v>
      </c>
      <c r="I2352" s="12" t="s">
        <v>3439</v>
      </c>
      <c r="J2352" s="17" t="s">
        <v>3439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">
        <v>3439</v>
      </c>
      <c r="F2353" s="12" t="s">
        <v>3439</v>
      </c>
      <c r="G2353" s="12" t="s">
        <v>3439</v>
      </c>
      <c r="H2353" s="12" t="s">
        <v>3439</v>
      </c>
      <c r="I2353" s="12" t="s">
        <v>3439</v>
      </c>
      <c r="J2353" s="17" t="s">
        <v>3439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">
        <v>3438</v>
      </c>
      <c r="F2354" s="12" t="s">
        <v>3439</v>
      </c>
      <c r="G2354" s="12" t="s">
        <v>3439</v>
      </c>
      <c r="H2354" s="12" t="s">
        <v>3439</v>
      </c>
      <c r="I2354" s="12" t="s">
        <v>3439</v>
      </c>
      <c r="J2354" s="17" t="s">
        <v>3439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">
        <v>3438</v>
      </c>
      <c r="F2355" s="12" t="s">
        <v>3438</v>
      </c>
      <c r="G2355" s="12" t="s">
        <v>3439</v>
      </c>
      <c r="H2355" s="12" t="s">
        <v>3439</v>
      </c>
      <c r="I2355" s="12" t="s">
        <v>3439</v>
      </c>
      <c r="J2355" s="17" t="s">
        <v>3439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">
        <v>3438</v>
      </c>
      <c r="F2356" s="12" t="s">
        <v>3438</v>
      </c>
      <c r="G2356" s="12" t="s">
        <v>3439</v>
      </c>
      <c r="H2356" s="12" t="s">
        <v>3439</v>
      </c>
      <c r="I2356" s="12" t="s">
        <v>3439</v>
      </c>
      <c r="J2356" s="17" t="s">
        <v>3439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">
        <v>3439</v>
      </c>
      <c r="F2357" s="12" t="s">
        <v>3439</v>
      </c>
      <c r="G2357" s="12" t="s">
        <v>3439</v>
      </c>
      <c r="H2357" s="12" t="s">
        <v>3439</v>
      </c>
      <c r="I2357" s="12" t="s">
        <v>3439</v>
      </c>
      <c r="J2357" s="17" t="s">
        <v>3439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">
        <v>3439</v>
      </c>
      <c r="F2358" s="12" t="s">
        <v>3439</v>
      </c>
      <c r="G2358" s="12" t="s">
        <v>3439</v>
      </c>
      <c r="H2358" s="12" t="s">
        <v>3439</v>
      </c>
      <c r="I2358" s="12" t="s">
        <v>3439</v>
      </c>
      <c r="J2358" s="17" t="s">
        <v>3439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">
        <v>3439</v>
      </c>
      <c r="F2359" s="12" t="s">
        <v>3438</v>
      </c>
      <c r="G2359" s="12" t="s">
        <v>3439</v>
      </c>
      <c r="H2359" s="12" t="s">
        <v>3439</v>
      </c>
      <c r="I2359" s="12" t="s">
        <v>3439</v>
      </c>
      <c r="J2359" s="17" t="s">
        <v>3439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">
        <v>3439</v>
      </c>
      <c r="F2360" s="12" t="s">
        <v>3439</v>
      </c>
      <c r="G2360" s="12" t="s">
        <v>3439</v>
      </c>
      <c r="H2360" s="12" t="s">
        <v>3439</v>
      </c>
      <c r="I2360" s="12" t="s">
        <v>3439</v>
      </c>
      <c r="J2360" s="17" t="s">
        <v>3439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">
        <v>3438</v>
      </c>
      <c r="F2361" s="12" t="s">
        <v>3438</v>
      </c>
      <c r="G2361" s="12" t="s">
        <v>3439</v>
      </c>
      <c r="H2361" s="12" t="s">
        <v>3439</v>
      </c>
      <c r="I2361" s="12" t="s">
        <v>3439</v>
      </c>
      <c r="J2361" s="17" t="s">
        <v>3439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">
        <v>3438</v>
      </c>
      <c r="F2362" s="12" t="s">
        <v>3438</v>
      </c>
      <c r="G2362" s="12" t="s">
        <v>3439</v>
      </c>
      <c r="H2362" s="12" t="s">
        <v>3439</v>
      </c>
      <c r="I2362" s="12" t="s">
        <v>3439</v>
      </c>
      <c r="J2362" s="17" t="s">
        <v>3439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">
        <v>3439</v>
      </c>
      <c r="F2363" s="12" t="s">
        <v>3439</v>
      </c>
      <c r="G2363" s="12" t="s">
        <v>3439</v>
      </c>
      <c r="H2363" s="12" t="s">
        <v>3439</v>
      </c>
      <c r="I2363" s="12" t="s">
        <v>3439</v>
      </c>
      <c r="J2363" s="17" t="s">
        <v>3439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">
        <v>3439</v>
      </c>
      <c r="F2364" s="12" t="s">
        <v>3438</v>
      </c>
      <c r="G2364" s="12" t="s">
        <v>3439</v>
      </c>
      <c r="H2364" s="12" t="s">
        <v>3439</v>
      </c>
      <c r="I2364" s="12" t="s">
        <v>3439</v>
      </c>
      <c r="J2364" s="17" t="s">
        <v>3439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">
        <v>3439</v>
      </c>
      <c r="F2365" s="12" t="s">
        <v>3438</v>
      </c>
      <c r="G2365" s="12" t="s">
        <v>3439</v>
      </c>
      <c r="H2365" s="12" t="s">
        <v>3439</v>
      </c>
      <c r="I2365" s="12" t="s">
        <v>3439</v>
      </c>
      <c r="J2365" s="17" t="s">
        <v>3439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">
        <v>3438</v>
      </c>
      <c r="F2366" s="12" t="s">
        <v>3438</v>
      </c>
      <c r="G2366" s="12" t="s">
        <v>3439</v>
      </c>
      <c r="H2366" s="12" t="s">
        <v>3439</v>
      </c>
      <c r="I2366" s="12" t="s">
        <v>3439</v>
      </c>
      <c r="J2366" s="17" t="s">
        <v>3439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">
        <v>3438</v>
      </c>
      <c r="F2367" s="12" t="s">
        <v>3438</v>
      </c>
      <c r="G2367" s="12" t="s">
        <v>3439</v>
      </c>
      <c r="H2367" s="12" t="s">
        <v>3439</v>
      </c>
      <c r="I2367" s="12" t="s">
        <v>3439</v>
      </c>
      <c r="J2367" s="17" t="s">
        <v>3439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">
        <v>3439</v>
      </c>
      <c r="F2368" s="12" t="s">
        <v>3439</v>
      </c>
      <c r="G2368" s="12" t="s">
        <v>3439</v>
      </c>
      <c r="H2368" s="12" t="s">
        <v>3439</v>
      </c>
      <c r="I2368" s="12" t="s">
        <v>3439</v>
      </c>
      <c r="J2368" s="17" t="s">
        <v>3439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">
        <v>3439</v>
      </c>
      <c r="F2369" s="12" t="s">
        <v>3438</v>
      </c>
      <c r="G2369" s="12" t="s">
        <v>3439</v>
      </c>
      <c r="H2369" s="12" t="s">
        <v>3439</v>
      </c>
      <c r="I2369" s="12" t="s">
        <v>3439</v>
      </c>
      <c r="J2369" s="17" t="s">
        <v>3439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">
        <v>3438</v>
      </c>
      <c r="F2370" s="12" t="s">
        <v>3439</v>
      </c>
      <c r="G2370" s="12" t="s">
        <v>3439</v>
      </c>
      <c r="H2370" s="12" t="s">
        <v>3439</v>
      </c>
      <c r="I2370" s="12" t="s">
        <v>3439</v>
      </c>
      <c r="J2370" s="17" t="s">
        <v>3439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">
        <v>3438</v>
      </c>
      <c r="F2371" s="12" t="s">
        <v>3438</v>
      </c>
      <c r="G2371" s="12" t="s">
        <v>3439</v>
      </c>
      <c r="H2371" s="12" t="s">
        <v>3439</v>
      </c>
      <c r="I2371" s="12" t="s">
        <v>3439</v>
      </c>
      <c r="J2371" s="17" t="s">
        <v>3439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">
        <v>3439</v>
      </c>
      <c r="F2372" s="12" t="s">
        <v>3439</v>
      </c>
      <c r="G2372" s="12" t="s">
        <v>3439</v>
      </c>
      <c r="H2372" s="12" t="s">
        <v>3439</v>
      </c>
      <c r="I2372" s="12" t="s">
        <v>3439</v>
      </c>
      <c r="J2372" s="17" t="s">
        <v>3439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">
        <v>3439</v>
      </c>
      <c r="F2373" s="12" t="s">
        <v>3438</v>
      </c>
      <c r="G2373" s="12" t="s">
        <v>3439</v>
      </c>
      <c r="H2373" s="12" t="s">
        <v>3439</v>
      </c>
      <c r="I2373" s="12" t="s">
        <v>3439</v>
      </c>
      <c r="J2373" s="17" t="s">
        <v>3439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">
        <v>3439</v>
      </c>
      <c r="F2374" s="12" t="s">
        <v>3439</v>
      </c>
      <c r="G2374" s="12" t="s">
        <v>3439</v>
      </c>
      <c r="H2374" s="12" t="s">
        <v>3439</v>
      </c>
      <c r="I2374" s="12" t="s">
        <v>3439</v>
      </c>
      <c r="J2374" s="17" t="s">
        <v>3439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">
        <v>3439</v>
      </c>
      <c r="F2375" s="12" t="s">
        <v>3439</v>
      </c>
      <c r="G2375" s="12" t="s">
        <v>3439</v>
      </c>
      <c r="H2375" s="12" t="s">
        <v>3439</v>
      </c>
      <c r="I2375" s="12" t="s">
        <v>3439</v>
      </c>
      <c r="J2375" s="17" t="s">
        <v>3439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">
        <v>3439</v>
      </c>
      <c r="F2376" s="12" t="s">
        <v>3439</v>
      </c>
      <c r="G2376" s="12" t="s">
        <v>3439</v>
      </c>
      <c r="H2376" s="12" t="s">
        <v>3439</v>
      </c>
      <c r="I2376" s="12" t="s">
        <v>3439</v>
      </c>
      <c r="J2376" s="17" t="s">
        <v>3439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">
        <v>3439</v>
      </c>
      <c r="F2377" s="12" t="s">
        <v>3438</v>
      </c>
      <c r="G2377" s="12" t="s">
        <v>3439</v>
      </c>
      <c r="H2377" s="12" t="s">
        <v>3439</v>
      </c>
      <c r="I2377" s="12" t="s">
        <v>3439</v>
      </c>
      <c r="J2377" s="17" t="s">
        <v>3439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">
        <v>3439</v>
      </c>
      <c r="F2378" s="12" t="s">
        <v>3439</v>
      </c>
      <c r="G2378" s="12" t="s">
        <v>3439</v>
      </c>
      <c r="H2378" s="12" t="s">
        <v>3439</v>
      </c>
      <c r="I2378" s="12" t="s">
        <v>3439</v>
      </c>
      <c r="J2378" s="17" t="s">
        <v>3439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">
        <v>3438</v>
      </c>
      <c r="F2379" s="12" t="s">
        <v>3438</v>
      </c>
      <c r="G2379" s="12" t="s">
        <v>3439</v>
      </c>
      <c r="H2379" s="12" t="s">
        <v>3439</v>
      </c>
      <c r="I2379" s="12" t="s">
        <v>3439</v>
      </c>
      <c r="J2379" s="17" t="s">
        <v>3439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">
        <v>3439</v>
      </c>
      <c r="F2380" s="12" t="s">
        <v>3439</v>
      </c>
      <c r="G2380" s="12" t="s">
        <v>3439</v>
      </c>
      <c r="H2380" s="12" t="s">
        <v>3439</v>
      </c>
      <c r="I2380" s="12" t="s">
        <v>3439</v>
      </c>
      <c r="J2380" s="17" t="s">
        <v>3439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">
        <v>3438</v>
      </c>
      <c r="F2381" s="12" t="s">
        <v>3438</v>
      </c>
      <c r="G2381" s="12" t="s">
        <v>3439</v>
      </c>
      <c r="H2381" s="12" t="s">
        <v>3439</v>
      </c>
      <c r="I2381" s="12" t="s">
        <v>3439</v>
      </c>
      <c r="J2381" s="17" t="s">
        <v>3439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">
        <v>3438</v>
      </c>
      <c r="F2382" s="12" t="s">
        <v>3438</v>
      </c>
      <c r="G2382" s="12" t="s">
        <v>3439</v>
      </c>
      <c r="H2382" s="12" t="s">
        <v>3439</v>
      </c>
      <c r="I2382" s="12" t="s">
        <v>3439</v>
      </c>
      <c r="J2382" s="17" t="s">
        <v>3439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">
        <v>3439</v>
      </c>
      <c r="F2383" s="12" t="s">
        <v>3439</v>
      </c>
      <c r="G2383" s="12" t="s">
        <v>3439</v>
      </c>
      <c r="H2383" s="12" t="s">
        <v>3439</v>
      </c>
      <c r="I2383" s="12" t="s">
        <v>3439</v>
      </c>
      <c r="J2383" s="17" t="s">
        <v>3439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">
        <v>3439</v>
      </c>
      <c r="F2384" s="12" t="s">
        <v>3439</v>
      </c>
      <c r="G2384" s="12" t="s">
        <v>3439</v>
      </c>
      <c r="H2384" s="12" t="s">
        <v>3439</v>
      </c>
      <c r="I2384" s="12" t="s">
        <v>3439</v>
      </c>
      <c r="J2384" s="17" t="s">
        <v>3439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">
        <v>3438</v>
      </c>
      <c r="F2385" s="12" t="s">
        <v>3438</v>
      </c>
      <c r="G2385" s="12" t="s">
        <v>3439</v>
      </c>
      <c r="H2385" s="12" t="s">
        <v>3439</v>
      </c>
      <c r="I2385" s="12" t="s">
        <v>3439</v>
      </c>
      <c r="J2385" s="17" t="s">
        <v>3439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">
        <v>3439</v>
      </c>
      <c r="F2386" s="12" t="s">
        <v>3439</v>
      </c>
      <c r="G2386" s="12" t="s">
        <v>3439</v>
      </c>
      <c r="H2386" s="12" t="s">
        <v>3439</v>
      </c>
      <c r="I2386" s="12" t="s">
        <v>3439</v>
      </c>
      <c r="J2386" s="17" t="s">
        <v>3439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">
        <v>3439</v>
      </c>
      <c r="F2387" s="12" t="s">
        <v>3438</v>
      </c>
      <c r="G2387" s="12" t="s">
        <v>3439</v>
      </c>
      <c r="H2387" s="12" t="s">
        <v>3439</v>
      </c>
      <c r="I2387" s="12" t="s">
        <v>3439</v>
      </c>
      <c r="J2387" s="17" t="s">
        <v>3439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">
        <v>3439</v>
      </c>
      <c r="F2388" s="12" t="s">
        <v>3438</v>
      </c>
      <c r="G2388" s="12" t="s">
        <v>3439</v>
      </c>
      <c r="H2388" s="12" t="s">
        <v>3439</v>
      </c>
      <c r="I2388" s="12" t="s">
        <v>3439</v>
      </c>
      <c r="J2388" s="17" t="s">
        <v>3439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">
        <v>3439</v>
      </c>
      <c r="F2389" s="12" t="s">
        <v>3438</v>
      </c>
      <c r="G2389" s="12" t="s">
        <v>3439</v>
      </c>
      <c r="H2389" s="12" t="s">
        <v>3439</v>
      </c>
      <c r="I2389" s="12" t="s">
        <v>3439</v>
      </c>
      <c r="J2389" s="17" t="s">
        <v>3439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">
        <v>3438</v>
      </c>
      <c r="F2390" s="12" t="s">
        <v>3438</v>
      </c>
      <c r="G2390" s="12" t="s">
        <v>3439</v>
      </c>
      <c r="H2390" s="12" t="s">
        <v>3439</v>
      </c>
      <c r="I2390" s="12" t="s">
        <v>3439</v>
      </c>
      <c r="J2390" s="17" t="s">
        <v>3439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">
        <v>3439</v>
      </c>
      <c r="F2391" s="12" t="s">
        <v>3438</v>
      </c>
      <c r="G2391" s="12" t="s">
        <v>3439</v>
      </c>
      <c r="H2391" s="12" t="s">
        <v>3439</v>
      </c>
      <c r="I2391" s="12" t="s">
        <v>3439</v>
      </c>
      <c r="J2391" s="17" t="s">
        <v>3439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">
        <v>3439</v>
      </c>
      <c r="F2392" s="12" t="s">
        <v>3439</v>
      </c>
      <c r="G2392" s="12" t="s">
        <v>3439</v>
      </c>
      <c r="H2392" s="12" t="s">
        <v>3439</v>
      </c>
      <c r="I2392" s="12" t="s">
        <v>3439</v>
      </c>
      <c r="J2392" s="17" t="s">
        <v>3439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">
        <v>3438</v>
      </c>
      <c r="F2393" s="12" t="s">
        <v>3439</v>
      </c>
      <c r="G2393" s="12" t="s">
        <v>3439</v>
      </c>
      <c r="H2393" s="12" t="s">
        <v>3439</v>
      </c>
      <c r="I2393" s="12" t="s">
        <v>3439</v>
      </c>
      <c r="J2393" s="17" t="s">
        <v>3439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">
        <v>3439</v>
      </c>
      <c r="F2394" s="12" t="s">
        <v>3439</v>
      </c>
      <c r="G2394" s="12" t="s">
        <v>3439</v>
      </c>
      <c r="H2394" s="12" t="s">
        <v>3439</v>
      </c>
      <c r="I2394" s="12" t="s">
        <v>3439</v>
      </c>
      <c r="J2394" s="17" t="s">
        <v>3439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">
        <v>3438</v>
      </c>
      <c r="F2395" s="12" t="s">
        <v>3438</v>
      </c>
      <c r="G2395" s="12" t="s">
        <v>3439</v>
      </c>
      <c r="H2395" s="12" t="s">
        <v>3439</v>
      </c>
      <c r="I2395" s="12" t="s">
        <v>3439</v>
      </c>
      <c r="J2395" s="17" t="s">
        <v>3439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">
        <v>3439</v>
      </c>
      <c r="F2396" s="12" t="s">
        <v>3439</v>
      </c>
      <c r="G2396" s="12" t="s">
        <v>3439</v>
      </c>
      <c r="H2396" s="12" t="s">
        <v>3439</v>
      </c>
      <c r="I2396" s="12" t="s">
        <v>3439</v>
      </c>
      <c r="J2396" s="17" t="s">
        <v>3439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">
        <v>3439</v>
      </c>
      <c r="F2397" s="12" t="s">
        <v>3439</v>
      </c>
      <c r="G2397" s="12" t="s">
        <v>3439</v>
      </c>
      <c r="H2397" s="12" t="s">
        <v>3439</v>
      </c>
      <c r="I2397" s="12" t="s">
        <v>3439</v>
      </c>
      <c r="J2397" s="17" t="s">
        <v>3439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">
        <v>3439</v>
      </c>
      <c r="F2398" s="12" t="s">
        <v>3438</v>
      </c>
      <c r="G2398" s="12" t="s">
        <v>3439</v>
      </c>
      <c r="H2398" s="12" t="s">
        <v>3439</v>
      </c>
      <c r="I2398" s="12" t="s">
        <v>3439</v>
      </c>
      <c r="J2398" s="17" t="s">
        <v>3439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">
        <v>3439</v>
      </c>
      <c r="F2399" s="12" t="s">
        <v>3438</v>
      </c>
      <c r="G2399" s="12" t="s">
        <v>3439</v>
      </c>
      <c r="H2399" s="12" t="s">
        <v>3439</v>
      </c>
      <c r="I2399" s="12" t="s">
        <v>3439</v>
      </c>
      <c r="J2399" s="17" t="s">
        <v>3439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">
        <v>3439</v>
      </c>
      <c r="F2400" s="12" t="s">
        <v>3438</v>
      </c>
      <c r="G2400" s="12" t="s">
        <v>3439</v>
      </c>
      <c r="H2400" s="12" t="s">
        <v>3439</v>
      </c>
      <c r="I2400" s="12" t="s">
        <v>3439</v>
      </c>
      <c r="J2400" s="17" t="s">
        <v>3439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">
        <v>3439</v>
      </c>
      <c r="F2401" s="12" t="s">
        <v>3439</v>
      </c>
      <c r="G2401" s="12" t="s">
        <v>3439</v>
      </c>
      <c r="H2401" s="12" t="s">
        <v>3439</v>
      </c>
      <c r="I2401" s="12" t="s">
        <v>3439</v>
      </c>
      <c r="J2401" s="17" t="s">
        <v>3439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">
        <v>3438</v>
      </c>
      <c r="F2402" s="12" t="s">
        <v>3438</v>
      </c>
      <c r="G2402" s="12" t="s">
        <v>3439</v>
      </c>
      <c r="H2402" s="12" t="s">
        <v>3439</v>
      </c>
      <c r="I2402" s="12" t="s">
        <v>3439</v>
      </c>
      <c r="J2402" s="17" t="s">
        <v>3439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">
        <v>3439</v>
      </c>
      <c r="F2403" s="12" t="s">
        <v>3439</v>
      </c>
      <c r="G2403" s="12" t="s">
        <v>3439</v>
      </c>
      <c r="H2403" s="12" t="s">
        <v>3439</v>
      </c>
      <c r="I2403" s="12" t="s">
        <v>3439</v>
      </c>
      <c r="J2403" s="17" t="s">
        <v>3439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">
        <v>3439</v>
      </c>
      <c r="F2404" s="12" t="s">
        <v>3439</v>
      </c>
      <c r="G2404" s="12" t="s">
        <v>3439</v>
      </c>
      <c r="H2404" s="12" t="s">
        <v>3439</v>
      </c>
      <c r="I2404" s="12" t="s">
        <v>3439</v>
      </c>
      <c r="J2404" s="17" t="s">
        <v>3439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">
        <v>3439</v>
      </c>
      <c r="F2405" s="12" t="s">
        <v>3438</v>
      </c>
      <c r="G2405" s="12" t="s">
        <v>3439</v>
      </c>
      <c r="H2405" s="12" t="s">
        <v>3439</v>
      </c>
      <c r="I2405" s="12" t="s">
        <v>3439</v>
      </c>
      <c r="J2405" s="17" t="s">
        <v>3439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">
        <v>3439</v>
      </c>
      <c r="F2406" s="12" t="s">
        <v>3439</v>
      </c>
      <c r="G2406" s="12" t="s">
        <v>3439</v>
      </c>
      <c r="H2406" s="12" t="s">
        <v>3439</v>
      </c>
      <c r="I2406" s="12" t="s">
        <v>3439</v>
      </c>
      <c r="J2406" s="17" t="s">
        <v>3439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">
        <v>3439</v>
      </c>
      <c r="F2407" s="12" t="s">
        <v>3438</v>
      </c>
      <c r="G2407" s="12" t="s">
        <v>3439</v>
      </c>
      <c r="H2407" s="12" t="s">
        <v>3439</v>
      </c>
      <c r="I2407" s="12" t="s">
        <v>3439</v>
      </c>
      <c r="J2407" s="17" t="s">
        <v>3439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">
        <v>3439</v>
      </c>
      <c r="F2408" s="12" t="s">
        <v>3439</v>
      </c>
      <c r="G2408" s="12" t="s">
        <v>3439</v>
      </c>
      <c r="H2408" s="12" t="s">
        <v>3439</v>
      </c>
      <c r="I2408" s="12" t="s">
        <v>3439</v>
      </c>
      <c r="J2408" s="17" t="s">
        <v>3439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">
        <v>3438</v>
      </c>
      <c r="F2409" s="12" t="s">
        <v>3438</v>
      </c>
      <c r="G2409" s="12" t="s">
        <v>3439</v>
      </c>
      <c r="H2409" s="12" t="s">
        <v>3439</v>
      </c>
      <c r="I2409" s="12" t="s">
        <v>3439</v>
      </c>
      <c r="J2409" s="17" t="s">
        <v>3439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">
        <v>3438</v>
      </c>
      <c r="F2410" s="12" t="s">
        <v>3438</v>
      </c>
      <c r="G2410" s="12" t="s">
        <v>3439</v>
      </c>
      <c r="H2410" s="12" t="s">
        <v>3439</v>
      </c>
      <c r="I2410" s="12" t="s">
        <v>3439</v>
      </c>
      <c r="J2410" s="17" t="s">
        <v>3439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">
        <v>3438</v>
      </c>
      <c r="F2411" s="12" t="s">
        <v>3438</v>
      </c>
      <c r="G2411" s="12" t="s">
        <v>3439</v>
      </c>
      <c r="H2411" s="12" t="s">
        <v>3439</v>
      </c>
      <c r="I2411" s="12" t="s">
        <v>3439</v>
      </c>
      <c r="J2411" s="17" t="s">
        <v>3439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">
        <v>3439</v>
      </c>
      <c r="F2412" s="12" t="s">
        <v>3439</v>
      </c>
      <c r="G2412" s="12" t="s">
        <v>3439</v>
      </c>
      <c r="H2412" s="12" t="s">
        <v>3439</v>
      </c>
      <c r="I2412" s="12" t="s">
        <v>3439</v>
      </c>
      <c r="J2412" s="17" t="s">
        <v>3439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">
        <v>3439</v>
      </c>
      <c r="F2413" s="12" t="s">
        <v>3438</v>
      </c>
      <c r="G2413" s="12" t="s">
        <v>3439</v>
      </c>
      <c r="H2413" s="12" t="s">
        <v>3439</v>
      </c>
      <c r="I2413" s="12" t="s">
        <v>3439</v>
      </c>
      <c r="J2413" s="17" t="s">
        <v>3439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">
        <v>3438</v>
      </c>
      <c r="F2414" s="12" t="s">
        <v>3439</v>
      </c>
      <c r="G2414" s="12" t="s">
        <v>3439</v>
      </c>
      <c r="H2414" s="12" t="s">
        <v>3439</v>
      </c>
      <c r="I2414" s="12" t="s">
        <v>3439</v>
      </c>
      <c r="J2414" s="17" t="s">
        <v>3439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">
        <v>3439</v>
      </c>
      <c r="F2415" s="12" t="s">
        <v>3439</v>
      </c>
      <c r="G2415" s="12" t="s">
        <v>3439</v>
      </c>
      <c r="H2415" s="12" t="s">
        <v>3439</v>
      </c>
      <c r="I2415" s="12" t="s">
        <v>3439</v>
      </c>
      <c r="J2415" s="17" t="s">
        <v>3439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">
        <v>3438</v>
      </c>
      <c r="F2416" s="12" t="s">
        <v>3438</v>
      </c>
      <c r="G2416" s="12" t="s">
        <v>3439</v>
      </c>
      <c r="H2416" s="12" t="s">
        <v>3439</v>
      </c>
      <c r="I2416" s="12" t="s">
        <v>3439</v>
      </c>
      <c r="J2416" s="17" t="s">
        <v>3439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">
        <v>3439</v>
      </c>
      <c r="F2417" s="12" t="s">
        <v>3439</v>
      </c>
      <c r="G2417" s="12" t="s">
        <v>3439</v>
      </c>
      <c r="H2417" s="12" t="s">
        <v>3439</v>
      </c>
      <c r="I2417" s="12" t="s">
        <v>3439</v>
      </c>
      <c r="J2417" s="17" t="s">
        <v>3439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">
        <v>3438</v>
      </c>
      <c r="F2418" s="12" t="s">
        <v>3439</v>
      </c>
      <c r="G2418" s="12" t="s">
        <v>3439</v>
      </c>
      <c r="H2418" s="12" t="s">
        <v>3439</v>
      </c>
      <c r="I2418" s="12" t="s">
        <v>3439</v>
      </c>
      <c r="J2418" s="17" t="s">
        <v>3439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">
        <v>3439</v>
      </c>
      <c r="F2419" s="12" t="s">
        <v>3438</v>
      </c>
      <c r="G2419" s="12" t="s">
        <v>3439</v>
      </c>
      <c r="H2419" s="12" t="s">
        <v>3439</v>
      </c>
      <c r="I2419" s="12" t="s">
        <v>3439</v>
      </c>
      <c r="J2419" s="17" t="s">
        <v>3439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">
        <v>3438</v>
      </c>
      <c r="F2420" s="12" t="s">
        <v>3438</v>
      </c>
      <c r="G2420" s="12" t="s">
        <v>3439</v>
      </c>
      <c r="H2420" s="12" t="s">
        <v>3439</v>
      </c>
      <c r="I2420" s="12" t="s">
        <v>3439</v>
      </c>
      <c r="J2420" s="17" t="s">
        <v>3439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">
        <v>3439</v>
      </c>
      <c r="F2421" s="12" t="s">
        <v>3439</v>
      </c>
      <c r="G2421" s="12" t="s">
        <v>3439</v>
      </c>
      <c r="H2421" s="12" t="s">
        <v>3439</v>
      </c>
      <c r="I2421" s="12" t="s">
        <v>3439</v>
      </c>
      <c r="J2421" s="17" t="s">
        <v>3439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">
        <v>3438</v>
      </c>
      <c r="F2422" s="12" t="s">
        <v>3438</v>
      </c>
      <c r="G2422" s="12" t="s">
        <v>3439</v>
      </c>
      <c r="H2422" s="12" t="s">
        <v>3439</v>
      </c>
      <c r="I2422" s="12" t="s">
        <v>3439</v>
      </c>
      <c r="J2422" s="17" t="s">
        <v>3439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">
        <v>3439</v>
      </c>
      <c r="F2423" s="12" t="s">
        <v>3439</v>
      </c>
      <c r="G2423" s="12" t="s">
        <v>3439</v>
      </c>
      <c r="H2423" s="12" t="s">
        <v>3439</v>
      </c>
      <c r="I2423" s="12" t="s">
        <v>3439</v>
      </c>
      <c r="J2423" s="17" t="s">
        <v>3439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">
        <v>3439</v>
      </c>
      <c r="F2424" s="12" t="s">
        <v>3439</v>
      </c>
      <c r="G2424" s="12" t="s">
        <v>3439</v>
      </c>
      <c r="H2424" s="12" t="s">
        <v>3439</v>
      </c>
      <c r="I2424" s="12" t="s">
        <v>3439</v>
      </c>
      <c r="J2424" s="17" t="s">
        <v>3439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">
        <v>3439</v>
      </c>
      <c r="F2425" s="12" t="s">
        <v>3439</v>
      </c>
      <c r="G2425" s="12" t="s">
        <v>3439</v>
      </c>
      <c r="H2425" s="12" t="s">
        <v>3439</v>
      </c>
      <c r="I2425" s="12" t="s">
        <v>3439</v>
      </c>
      <c r="J2425" s="17" t="s">
        <v>3439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">
        <v>3439</v>
      </c>
      <c r="F2426" s="12" t="s">
        <v>3439</v>
      </c>
      <c r="G2426" s="12" t="s">
        <v>3439</v>
      </c>
      <c r="H2426" s="12" t="s">
        <v>3439</v>
      </c>
      <c r="I2426" s="12" t="s">
        <v>3439</v>
      </c>
      <c r="J2426" s="17" t="s">
        <v>3439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">
        <v>3439</v>
      </c>
      <c r="F2427" s="12" t="s">
        <v>3439</v>
      </c>
      <c r="G2427" s="12" t="s">
        <v>3439</v>
      </c>
      <c r="H2427" s="12" t="s">
        <v>3439</v>
      </c>
      <c r="I2427" s="12" t="s">
        <v>3439</v>
      </c>
      <c r="J2427" s="17" t="s">
        <v>3439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">
        <v>3438</v>
      </c>
      <c r="F2428" s="12" t="s">
        <v>3438</v>
      </c>
      <c r="G2428" s="12" t="s">
        <v>3439</v>
      </c>
      <c r="H2428" s="12" t="s">
        <v>3439</v>
      </c>
      <c r="I2428" s="12" t="s">
        <v>3439</v>
      </c>
      <c r="J2428" s="17" t="s">
        <v>3439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">
        <v>3439</v>
      </c>
      <c r="F2429" s="12" t="s">
        <v>3439</v>
      </c>
      <c r="G2429" s="12" t="s">
        <v>3439</v>
      </c>
      <c r="H2429" s="12" t="s">
        <v>3439</v>
      </c>
      <c r="I2429" s="12" t="s">
        <v>3439</v>
      </c>
      <c r="J2429" s="17" t="s">
        <v>3439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">
        <v>3439</v>
      </c>
      <c r="F2430" s="12" t="s">
        <v>3439</v>
      </c>
      <c r="G2430" s="12" t="s">
        <v>3439</v>
      </c>
      <c r="H2430" s="12" t="s">
        <v>3439</v>
      </c>
      <c r="I2430" s="12" t="s">
        <v>3439</v>
      </c>
      <c r="J2430" s="17" t="s">
        <v>3439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">
        <v>3438</v>
      </c>
      <c r="F2431" s="12" t="s">
        <v>3438</v>
      </c>
      <c r="G2431" s="12" t="s">
        <v>3439</v>
      </c>
      <c r="H2431" s="12" t="s">
        <v>3439</v>
      </c>
      <c r="I2431" s="12" t="s">
        <v>3439</v>
      </c>
      <c r="J2431" s="17" t="s">
        <v>3439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">
        <v>3439</v>
      </c>
      <c r="F2432" s="12" t="s">
        <v>3439</v>
      </c>
      <c r="G2432" s="12" t="s">
        <v>3439</v>
      </c>
      <c r="H2432" s="12" t="s">
        <v>3439</v>
      </c>
      <c r="I2432" s="12" t="s">
        <v>3439</v>
      </c>
      <c r="J2432" s="17" t="s">
        <v>3439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">
        <v>3438</v>
      </c>
      <c r="F2433" s="12" t="s">
        <v>3438</v>
      </c>
      <c r="G2433" s="12" t="s">
        <v>3439</v>
      </c>
      <c r="H2433" s="12" t="s">
        <v>3439</v>
      </c>
      <c r="I2433" s="12" t="s">
        <v>3439</v>
      </c>
      <c r="J2433" s="17" t="s">
        <v>3439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">
        <v>3439</v>
      </c>
      <c r="F2434" s="12" t="s">
        <v>3439</v>
      </c>
      <c r="G2434" s="12" t="s">
        <v>3439</v>
      </c>
      <c r="H2434" s="12" t="s">
        <v>3439</v>
      </c>
      <c r="I2434" s="12" t="s">
        <v>3439</v>
      </c>
      <c r="J2434" s="17" t="s">
        <v>3439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">
        <v>3439</v>
      </c>
      <c r="F2435" s="12" t="s">
        <v>3438</v>
      </c>
      <c r="G2435" s="12" t="s">
        <v>3439</v>
      </c>
      <c r="H2435" s="12" t="s">
        <v>3439</v>
      </c>
      <c r="I2435" s="12" t="s">
        <v>3439</v>
      </c>
      <c r="J2435" s="17" t="s">
        <v>3439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">
        <v>3439</v>
      </c>
      <c r="F2436" s="12" t="s">
        <v>3439</v>
      </c>
      <c r="G2436" s="12" t="s">
        <v>3439</v>
      </c>
      <c r="H2436" s="12" t="s">
        <v>3439</v>
      </c>
      <c r="I2436" s="12" t="s">
        <v>3439</v>
      </c>
      <c r="J2436" s="17" t="s">
        <v>3439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">
        <v>3439</v>
      </c>
      <c r="F2437" s="12" t="s">
        <v>3438</v>
      </c>
      <c r="G2437" s="12" t="s">
        <v>3439</v>
      </c>
      <c r="H2437" s="12" t="s">
        <v>3439</v>
      </c>
      <c r="I2437" s="12" t="s">
        <v>3439</v>
      </c>
      <c r="J2437" s="17" t="s">
        <v>3439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">
        <v>3439</v>
      </c>
      <c r="F2438" s="12" t="s">
        <v>3438</v>
      </c>
      <c r="G2438" s="12" t="s">
        <v>3439</v>
      </c>
      <c r="H2438" s="12" t="s">
        <v>3439</v>
      </c>
      <c r="I2438" s="12" t="s">
        <v>3439</v>
      </c>
      <c r="J2438" s="17" t="s">
        <v>3439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">
        <v>3439</v>
      </c>
      <c r="F2439" s="12" t="s">
        <v>3439</v>
      </c>
      <c r="G2439" s="12" t="s">
        <v>3439</v>
      </c>
      <c r="H2439" s="12" t="s">
        <v>3439</v>
      </c>
      <c r="I2439" s="12" t="s">
        <v>3439</v>
      </c>
      <c r="J2439" s="17" t="s">
        <v>3439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">
        <v>3439</v>
      </c>
      <c r="F2440" s="12" t="s">
        <v>3439</v>
      </c>
      <c r="G2440" s="12" t="s">
        <v>3439</v>
      </c>
      <c r="H2440" s="12" t="s">
        <v>3439</v>
      </c>
      <c r="I2440" s="12" t="s">
        <v>3439</v>
      </c>
      <c r="J2440" s="17" t="s">
        <v>3439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">
        <v>3439</v>
      </c>
      <c r="F2441" s="12" t="s">
        <v>3438</v>
      </c>
      <c r="G2441" s="12" t="s">
        <v>3439</v>
      </c>
      <c r="H2441" s="12" t="s">
        <v>3439</v>
      </c>
      <c r="I2441" s="12" t="s">
        <v>3439</v>
      </c>
      <c r="J2441" s="17" t="s">
        <v>3439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">
        <v>3439</v>
      </c>
      <c r="F2442" s="12" t="s">
        <v>3439</v>
      </c>
      <c r="G2442" s="12" t="s">
        <v>3439</v>
      </c>
      <c r="H2442" s="12" t="s">
        <v>3439</v>
      </c>
      <c r="I2442" s="12" t="s">
        <v>3439</v>
      </c>
      <c r="J2442" s="17" t="s">
        <v>3439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">
        <v>3439</v>
      </c>
      <c r="F2443" s="12" t="s">
        <v>3439</v>
      </c>
      <c r="G2443" s="12" t="s">
        <v>3439</v>
      </c>
      <c r="H2443" s="12" t="s">
        <v>3439</v>
      </c>
      <c r="I2443" s="12" t="s">
        <v>3439</v>
      </c>
      <c r="J2443" s="17" t="s">
        <v>3439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">
        <v>3439</v>
      </c>
      <c r="F2444" s="12" t="s">
        <v>3438</v>
      </c>
      <c r="G2444" s="12" t="s">
        <v>3439</v>
      </c>
      <c r="H2444" s="12" t="s">
        <v>3439</v>
      </c>
      <c r="I2444" s="12" t="s">
        <v>3439</v>
      </c>
      <c r="J2444" s="17" t="s">
        <v>3439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">
        <v>3439</v>
      </c>
      <c r="F2445" s="12" t="s">
        <v>3439</v>
      </c>
      <c r="G2445" s="12" t="s">
        <v>3439</v>
      </c>
      <c r="H2445" s="12" t="s">
        <v>3439</v>
      </c>
      <c r="I2445" s="12" t="s">
        <v>3439</v>
      </c>
      <c r="J2445" s="17" t="s">
        <v>3439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">
        <v>3438</v>
      </c>
      <c r="F2446" s="12" t="s">
        <v>3438</v>
      </c>
      <c r="G2446" s="12" t="s">
        <v>3439</v>
      </c>
      <c r="H2446" s="12" t="s">
        <v>3439</v>
      </c>
      <c r="I2446" s="12" t="s">
        <v>3439</v>
      </c>
      <c r="J2446" s="17" t="s">
        <v>3439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">
        <v>3439</v>
      </c>
      <c r="F2447" s="12" t="s">
        <v>3438</v>
      </c>
      <c r="G2447" s="12" t="s">
        <v>3439</v>
      </c>
      <c r="H2447" s="12" t="s">
        <v>3439</v>
      </c>
      <c r="I2447" s="12" t="s">
        <v>3439</v>
      </c>
      <c r="J2447" s="17" t="s">
        <v>3439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">
        <v>3439</v>
      </c>
      <c r="F2448" s="12" t="s">
        <v>3438</v>
      </c>
      <c r="G2448" s="12" t="s">
        <v>3439</v>
      </c>
      <c r="H2448" s="12" t="s">
        <v>3439</v>
      </c>
      <c r="I2448" s="12" t="s">
        <v>3439</v>
      </c>
      <c r="J2448" s="17" t="s">
        <v>3439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">
        <v>3438</v>
      </c>
      <c r="F2449" s="12" t="s">
        <v>3438</v>
      </c>
      <c r="G2449" s="12" t="s">
        <v>3439</v>
      </c>
      <c r="H2449" s="12" t="s">
        <v>3439</v>
      </c>
      <c r="I2449" s="12" t="s">
        <v>3439</v>
      </c>
      <c r="J2449" s="17" t="s">
        <v>3439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">
        <v>3438</v>
      </c>
      <c r="F2450" s="12" t="s">
        <v>3438</v>
      </c>
      <c r="G2450" s="12" t="s">
        <v>3439</v>
      </c>
      <c r="H2450" s="12" t="s">
        <v>3439</v>
      </c>
      <c r="I2450" s="12" t="s">
        <v>3439</v>
      </c>
      <c r="J2450" s="17" t="s">
        <v>3439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">
        <v>3439</v>
      </c>
      <c r="F2451" s="12" t="s">
        <v>3438</v>
      </c>
      <c r="G2451" s="12" t="s">
        <v>3439</v>
      </c>
      <c r="H2451" s="12" t="s">
        <v>3439</v>
      </c>
      <c r="I2451" s="12" t="s">
        <v>3439</v>
      </c>
      <c r="J2451" s="17" t="s">
        <v>3439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">
        <v>3439</v>
      </c>
      <c r="F2452" s="12" t="s">
        <v>3439</v>
      </c>
      <c r="G2452" s="12" t="s">
        <v>3439</v>
      </c>
      <c r="H2452" s="12" t="s">
        <v>3439</v>
      </c>
      <c r="I2452" s="12" t="s">
        <v>3439</v>
      </c>
      <c r="J2452" s="17" t="s">
        <v>3439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">
        <v>3439</v>
      </c>
      <c r="F2453" s="12" t="s">
        <v>3439</v>
      </c>
      <c r="G2453" s="12" t="s">
        <v>3439</v>
      </c>
      <c r="H2453" s="12" t="s">
        <v>3439</v>
      </c>
      <c r="I2453" s="12" t="s">
        <v>3439</v>
      </c>
      <c r="J2453" s="17" t="s">
        <v>3439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">
        <v>3439</v>
      </c>
      <c r="F2454" s="12" t="s">
        <v>3438</v>
      </c>
      <c r="G2454" s="12" t="s">
        <v>3439</v>
      </c>
      <c r="H2454" s="12" t="s">
        <v>3439</v>
      </c>
      <c r="I2454" s="12" t="s">
        <v>3439</v>
      </c>
      <c r="J2454" s="17" t="s">
        <v>3439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">
        <v>3439</v>
      </c>
      <c r="F2455" s="12" t="s">
        <v>3439</v>
      </c>
      <c r="G2455" s="12" t="s">
        <v>3439</v>
      </c>
      <c r="H2455" s="12" t="s">
        <v>3439</v>
      </c>
      <c r="I2455" s="12" t="s">
        <v>3439</v>
      </c>
      <c r="J2455" s="17" t="s">
        <v>3439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">
        <v>3439</v>
      </c>
      <c r="F2456" s="12" t="s">
        <v>3439</v>
      </c>
      <c r="G2456" s="12" t="s">
        <v>3439</v>
      </c>
      <c r="H2456" s="12" t="s">
        <v>3439</v>
      </c>
      <c r="I2456" s="12" t="s">
        <v>3439</v>
      </c>
      <c r="J2456" s="17" t="s">
        <v>3439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">
        <v>3438</v>
      </c>
      <c r="F2457" s="12" t="s">
        <v>3438</v>
      </c>
      <c r="G2457" s="12" t="s">
        <v>3439</v>
      </c>
      <c r="H2457" s="12" t="s">
        <v>3439</v>
      </c>
      <c r="I2457" s="12" t="s">
        <v>3439</v>
      </c>
      <c r="J2457" s="17" t="s">
        <v>3439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">
        <v>3439</v>
      </c>
      <c r="F2458" s="12" t="s">
        <v>3439</v>
      </c>
      <c r="G2458" s="12" t="s">
        <v>3439</v>
      </c>
      <c r="H2458" s="12" t="s">
        <v>3439</v>
      </c>
      <c r="I2458" s="12" t="s">
        <v>3439</v>
      </c>
      <c r="J2458" s="17" t="s">
        <v>3439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">
        <v>3439</v>
      </c>
      <c r="F2459" s="12" t="s">
        <v>3439</v>
      </c>
      <c r="G2459" s="12" t="s">
        <v>3439</v>
      </c>
      <c r="H2459" s="12" t="s">
        <v>3439</v>
      </c>
      <c r="I2459" s="12" t="s">
        <v>3439</v>
      </c>
      <c r="J2459" s="17" t="s">
        <v>3439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">
        <v>3439</v>
      </c>
      <c r="F2460" s="12" t="s">
        <v>3439</v>
      </c>
      <c r="G2460" s="12" t="s">
        <v>3439</v>
      </c>
      <c r="H2460" s="12" t="s">
        <v>3439</v>
      </c>
      <c r="I2460" s="12" t="s">
        <v>3439</v>
      </c>
      <c r="J2460" s="17" t="s">
        <v>3439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">
        <v>3439</v>
      </c>
      <c r="F2461" s="12" t="s">
        <v>3439</v>
      </c>
      <c r="G2461" s="12" t="s">
        <v>3439</v>
      </c>
      <c r="H2461" s="12" t="s">
        <v>3439</v>
      </c>
      <c r="I2461" s="12" t="s">
        <v>3439</v>
      </c>
      <c r="J2461" s="17" t="s">
        <v>3439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">
        <v>3439</v>
      </c>
      <c r="F2462" s="12" t="s">
        <v>3439</v>
      </c>
      <c r="G2462" s="12" t="s">
        <v>3439</v>
      </c>
      <c r="H2462" s="12" t="s">
        <v>3439</v>
      </c>
      <c r="I2462" s="12" t="s">
        <v>3439</v>
      </c>
      <c r="J2462" s="17" t="s">
        <v>3439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">
        <v>3439</v>
      </c>
      <c r="F2463" s="12" t="s">
        <v>3439</v>
      </c>
      <c r="G2463" s="12" t="s">
        <v>3439</v>
      </c>
      <c r="H2463" s="12" t="s">
        <v>3439</v>
      </c>
      <c r="I2463" s="12" t="s">
        <v>3439</v>
      </c>
      <c r="J2463" s="17" t="s">
        <v>3439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">
        <v>3438</v>
      </c>
      <c r="F2464" s="12" t="s">
        <v>3438</v>
      </c>
      <c r="G2464" s="12" t="s">
        <v>3439</v>
      </c>
      <c r="H2464" s="12" t="s">
        <v>3439</v>
      </c>
      <c r="I2464" s="12" t="s">
        <v>3439</v>
      </c>
      <c r="J2464" s="17" t="s">
        <v>3439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">
        <v>3438</v>
      </c>
      <c r="F2465" s="12" t="s">
        <v>3438</v>
      </c>
      <c r="G2465" s="12" t="s">
        <v>3439</v>
      </c>
      <c r="H2465" s="12" t="s">
        <v>3439</v>
      </c>
      <c r="I2465" s="12" t="s">
        <v>3439</v>
      </c>
      <c r="J2465" s="17" t="s">
        <v>3439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">
        <v>3439</v>
      </c>
      <c r="F2466" s="12" t="s">
        <v>3439</v>
      </c>
      <c r="G2466" s="12" t="s">
        <v>3439</v>
      </c>
      <c r="H2466" s="12" t="s">
        <v>3439</v>
      </c>
      <c r="I2466" s="12" t="s">
        <v>3439</v>
      </c>
      <c r="J2466" s="17" t="s">
        <v>3439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">
        <v>3439</v>
      </c>
      <c r="F2467" s="12" t="s">
        <v>3439</v>
      </c>
      <c r="G2467" s="12" t="s">
        <v>3439</v>
      </c>
      <c r="H2467" s="12" t="s">
        <v>3439</v>
      </c>
      <c r="I2467" s="12" t="s">
        <v>3439</v>
      </c>
      <c r="J2467" s="17" t="s">
        <v>3439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">
        <v>3438</v>
      </c>
      <c r="F2468" s="12" t="s">
        <v>3439</v>
      </c>
      <c r="G2468" s="12" t="s">
        <v>3439</v>
      </c>
      <c r="H2468" s="12" t="s">
        <v>3439</v>
      </c>
      <c r="I2468" s="12" t="s">
        <v>3439</v>
      </c>
      <c r="J2468" s="17" t="s">
        <v>3439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">
        <v>3439</v>
      </c>
      <c r="F2469" s="12" t="s">
        <v>3439</v>
      </c>
      <c r="G2469" s="12" t="s">
        <v>3439</v>
      </c>
      <c r="H2469" s="12" t="s">
        <v>3439</v>
      </c>
      <c r="I2469" s="12" t="s">
        <v>3439</v>
      </c>
      <c r="J2469" s="17" t="s">
        <v>3439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">
        <v>3438</v>
      </c>
      <c r="F2470" s="12" t="s">
        <v>3438</v>
      </c>
      <c r="G2470" s="12" t="s">
        <v>3439</v>
      </c>
      <c r="H2470" s="12" t="s">
        <v>3439</v>
      </c>
      <c r="I2470" s="12" t="s">
        <v>3439</v>
      </c>
      <c r="J2470" s="17" t="s">
        <v>3439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">
        <v>3439</v>
      </c>
      <c r="F2471" s="12" t="s">
        <v>3439</v>
      </c>
      <c r="G2471" s="12" t="s">
        <v>3439</v>
      </c>
      <c r="H2471" s="12" t="s">
        <v>3439</v>
      </c>
      <c r="I2471" s="12" t="s">
        <v>3439</v>
      </c>
      <c r="J2471" s="17" t="s">
        <v>3439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">
        <v>3438</v>
      </c>
      <c r="F2472" s="12" t="s">
        <v>3439</v>
      </c>
      <c r="G2472" s="12" t="s">
        <v>3439</v>
      </c>
      <c r="H2472" s="12" t="s">
        <v>3439</v>
      </c>
      <c r="I2472" s="12" t="s">
        <v>3439</v>
      </c>
      <c r="J2472" s="17" t="s">
        <v>3439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">
        <v>3439</v>
      </c>
      <c r="F2473" s="12" t="s">
        <v>3439</v>
      </c>
      <c r="G2473" s="12" t="s">
        <v>3439</v>
      </c>
      <c r="H2473" s="12" t="s">
        <v>3439</v>
      </c>
      <c r="I2473" s="12" t="s">
        <v>3439</v>
      </c>
      <c r="J2473" s="17" t="s">
        <v>3439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">
        <v>3439</v>
      </c>
      <c r="F2474" s="12" t="s">
        <v>3439</v>
      </c>
      <c r="G2474" s="12" t="s">
        <v>3439</v>
      </c>
      <c r="H2474" s="12" t="s">
        <v>3439</v>
      </c>
      <c r="I2474" s="12" t="s">
        <v>3439</v>
      </c>
      <c r="J2474" s="17" t="s">
        <v>3439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">
        <v>3439</v>
      </c>
      <c r="F2475" s="12" t="s">
        <v>3439</v>
      </c>
      <c r="G2475" s="12" t="s">
        <v>3439</v>
      </c>
      <c r="H2475" s="12" t="s">
        <v>3439</v>
      </c>
      <c r="I2475" s="12" t="s">
        <v>3439</v>
      </c>
      <c r="J2475" s="17" t="s">
        <v>3439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">
        <v>3439</v>
      </c>
      <c r="F2476" s="12" t="s">
        <v>3439</v>
      </c>
      <c r="G2476" s="12" t="s">
        <v>3439</v>
      </c>
      <c r="H2476" s="12" t="s">
        <v>3439</v>
      </c>
      <c r="I2476" s="12" t="s">
        <v>3439</v>
      </c>
      <c r="J2476" s="17" t="s">
        <v>3439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">
        <v>3438</v>
      </c>
      <c r="F2477" s="12" t="s">
        <v>3438</v>
      </c>
      <c r="G2477" s="12" t="s">
        <v>3439</v>
      </c>
      <c r="H2477" s="12" t="s">
        <v>3439</v>
      </c>
      <c r="I2477" s="12" t="s">
        <v>3439</v>
      </c>
      <c r="J2477" s="17" t="s">
        <v>3439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">
        <v>3438</v>
      </c>
      <c r="F2478" s="12" t="s">
        <v>3438</v>
      </c>
      <c r="G2478" s="12" t="s">
        <v>3439</v>
      </c>
      <c r="H2478" s="12" t="s">
        <v>3439</v>
      </c>
      <c r="I2478" s="12" t="s">
        <v>3439</v>
      </c>
      <c r="J2478" s="17" t="s">
        <v>3439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">
        <v>3439</v>
      </c>
      <c r="F2479" s="12" t="s">
        <v>3439</v>
      </c>
      <c r="G2479" s="12" t="s">
        <v>3439</v>
      </c>
      <c r="H2479" s="12" t="s">
        <v>3439</v>
      </c>
      <c r="I2479" s="12" t="s">
        <v>3439</v>
      </c>
      <c r="J2479" s="17" t="s">
        <v>3439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">
        <v>3439</v>
      </c>
      <c r="F2480" s="12" t="s">
        <v>3439</v>
      </c>
      <c r="G2480" s="12" t="s">
        <v>3439</v>
      </c>
      <c r="H2480" s="12" t="s">
        <v>3439</v>
      </c>
      <c r="I2480" s="12" t="s">
        <v>3439</v>
      </c>
      <c r="J2480" s="17" t="s">
        <v>3439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">
        <v>3439</v>
      </c>
      <c r="F2481" s="12" t="s">
        <v>3438</v>
      </c>
      <c r="G2481" s="12" t="s">
        <v>3439</v>
      </c>
      <c r="H2481" s="12" t="s">
        <v>3439</v>
      </c>
      <c r="I2481" s="12" t="s">
        <v>3439</v>
      </c>
      <c r="J2481" s="17" t="s">
        <v>3439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">
        <v>3439</v>
      </c>
      <c r="F2482" s="12" t="s">
        <v>3439</v>
      </c>
      <c r="G2482" s="12" t="s">
        <v>3439</v>
      </c>
      <c r="H2482" s="12" t="s">
        <v>3439</v>
      </c>
      <c r="I2482" s="12" t="s">
        <v>3439</v>
      </c>
      <c r="J2482" s="17" t="s">
        <v>3439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">
        <v>3439</v>
      </c>
      <c r="F2483" s="12" t="s">
        <v>3438</v>
      </c>
      <c r="G2483" s="12" t="s">
        <v>3439</v>
      </c>
      <c r="H2483" s="12" t="s">
        <v>3439</v>
      </c>
      <c r="I2483" s="12" t="s">
        <v>3439</v>
      </c>
      <c r="J2483" s="17" t="s">
        <v>3439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">
        <v>3439</v>
      </c>
      <c r="F2484" s="12" t="s">
        <v>3439</v>
      </c>
      <c r="G2484" s="12" t="s">
        <v>3439</v>
      </c>
      <c r="H2484" s="12" t="s">
        <v>3439</v>
      </c>
      <c r="I2484" s="12" t="s">
        <v>3439</v>
      </c>
      <c r="J2484" s="17" t="s">
        <v>3439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">
        <v>3439</v>
      </c>
      <c r="F2485" s="12" t="s">
        <v>3439</v>
      </c>
      <c r="G2485" s="12" t="s">
        <v>3439</v>
      </c>
      <c r="H2485" s="12" t="s">
        <v>3439</v>
      </c>
      <c r="I2485" s="12" t="s">
        <v>3439</v>
      </c>
      <c r="J2485" s="17" t="s">
        <v>3439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">
        <v>3438</v>
      </c>
      <c r="F2486" s="12" t="s">
        <v>3438</v>
      </c>
      <c r="G2486" s="12" t="s">
        <v>3439</v>
      </c>
      <c r="H2486" s="12" t="s">
        <v>3439</v>
      </c>
      <c r="I2486" s="12" t="s">
        <v>3439</v>
      </c>
      <c r="J2486" s="17" t="s">
        <v>3439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">
        <v>3439</v>
      </c>
      <c r="F2487" s="12" t="s">
        <v>3438</v>
      </c>
      <c r="G2487" s="12" t="s">
        <v>3439</v>
      </c>
      <c r="H2487" s="12" t="s">
        <v>3439</v>
      </c>
      <c r="I2487" s="12" t="s">
        <v>3439</v>
      </c>
      <c r="J2487" s="17" t="s">
        <v>3439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">
        <v>3438</v>
      </c>
      <c r="F2488" s="12" t="s">
        <v>3438</v>
      </c>
      <c r="G2488" s="12" t="s">
        <v>3439</v>
      </c>
      <c r="H2488" s="12" t="s">
        <v>3439</v>
      </c>
      <c r="I2488" s="12" t="s">
        <v>3439</v>
      </c>
      <c r="J2488" s="17" t="s">
        <v>3439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">
        <v>3439</v>
      </c>
      <c r="F2489" s="12" t="s">
        <v>3439</v>
      </c>
      <c r="G2489" s="12" t="s">
        <v>3439</v>
      </c>
      <c r="H2489" s="12" t="s">
        <v>3439</v>
      </c>
      <c r="I2489" s="12" t="s">
        <v>3439</v>
      </c>
      <c r="J2489" s="17" t="s">
        <v>3439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">
        <v>3439</v>
      </c>
      <c r="F2490" s="12" t="s">
        <v>3439</v>
      </c>
      <c r="G2490" s="12" t="s">
        <v>3439</v>
      </c>
      <c r="H2490" s="12" t="s">
        <v>3439</v>
      </c>
      <c r="I2490" s="12" t="s">
        <v>3439</v>
      </c>
      <c r="J2490" s="17" t="s">
        <v>3439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">
        <v>3438</v>
      </c>
      <c r="F2491" s="12" t="s">
        <v>3438</v>
      </c>
      <c r="G2491" s="12" t="s">
        <v>3439</v>
      </c>
      <c r="H2491" s="12" t="s">
        <v>3439</v>
      </c>
      <c r="I2491" s="12" t="s">
        <v>3439</v>
      </c>
      <c r="J2491" s="17" t="s">
        <v>3439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">
        <v>3439</v>
      </c>
      <c r="F2492" s="12" t="s">
        <v>3439</v>
      </c>
      <c r="G2492" s="12" t="s">
        <v>3439</v>
      </c>
      <c r="H2492" s="12" t="s">
        <v>3439</v>
      </c>
      <c r="I2492" s="12" t="s">
        <v>3439</v>
      </c>
      <c r="J2492" s="17" t="s">
        <v>3439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">
        <v>3438</v>
      </c>
      <c r="F2493" s="12" t="s">
        <v>3438</v>
      </c>
      <c r="G2493" s="12" t="s">
        <v>3439</v>
      </c>
      <c r="H2493" s="12" t="s">
        <v>3439</v>
      </c>
      <c r="I2493" s="12" t="s">
        <v>3439</v>
      </c>
      <c r="J2493" s="17" t="s">
        <v>3439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">
        <v>3439</v>
      </c>
      <c r="F2494" s="12" t="s">
        <v>3439</v>
      </c>
      <c r="G2494" s="12" t="s">
        <v>3439</v>
      </c>
      <c r="H2494" s="12" t="s">
        <v>3439</v>
      </c>
      <c r="I2494" s="12" t="s">
        <v>3439</v>
      </c>
      <c r="J2494" s="17" t="s">
        <v>3439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">
        <v>3439</v>
      </c>
      <c r="F2495" s="12" t="s">
        <v>3439</v>
      </c>
      <c r="G2495" s="12" t="s">
        <v>3439</v>
      </c>
      <c r="H2495" s="12" t="s">
        <v>3439</v>
      </c>
      <c r="I2495" s="12" t="s">
        <v>3439</v>
      </c>
      <c r="J2495" s="17" t="s">
        <v>3439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">
        <v>3439</v>
      </c>
      <c r="F2496" s="12" t="s">
        <v>3439</v>
      </c>
      <c r="G2496" s="12" t="s">
        <v>3439</v>
      </c>
      <c r="H2496" s="12" t="s">
        <v>3439</v>
      </c>
      <c r="I2496" s="12" t="s">
        <v>3439</v>
      </c>
      <c r="J2496" s="17" t="s">
        <v>3439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">
        <v>3439</v>
      </c>
      <c r="F2497" s="12" t="s">
        <v>3438</v>
      </c>
      <c r="G2497" s="12" t="s">
        <v>3439</v>
      </c>
      <c r="H2497" s="12" t="s">
        <v>3439</v>
      </c>
      <c r="I2497" s="12" t="s">
        <v>3439</v>
      </c>
      <c r="J2497" s="17" t="s">
        <v>3439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">
        <v>3439</v>
      </c>
      <c r="F2498" s="12" t="s">
        <v>3438</v>
      </c>
      <c r="G2498" s="12" t="s">
        <v>3439</v>
      </c>
      <c r="H2498" s="12" t="s">
        <v>3439</v>
      </c>
      <c r="I2498" s="12" t="s">
        <v>3439</v>
      </c>
      <c r="J2498" s="17" t="s">
        <v>3439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">
        <v>3439</v>
      </c>
      <c r="F2499" s="12" t="s">
        <v>3439</v>
      </c>
      <c r="G2499" s="12" t="s">
        <v>3439</v>
      </c>
      <c r="H2499" s="12" t="s">
        <v>3439</v>
      </c>
      <c r="I2499" s="12" t="s">
        <v>3439</v>
      </c>
      <c r="J2499" s="17" t="s">
        <v>3439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">
        <v>3438</v>
      </c>
      <c r="F2500" s="12" t="s">
        <v>3438</v>
      </c>
      <c r="G2500" s="12" t="s">
        <v>3439</v>
      </c>
      <c r="H2500" s="12" t="s">
        <v>3439</v>
      </c>
      <c r="I2500" s="12" t="s">
        <v>3439</v>
      </c>
      <c r="J2500" s="17" t="s">
        <v>3439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">
        <v>3439</v>
      </c>
      <c r="F2501" s="12" t="s">
        <v>3439</v>
      </c>
      <c r="G2501" s="12" t="s">
        <v>3439</v>
      </c>
      <c r="H2501" s="12" t="s">
        <v>3439</v>
      </c>
      <c r="I2501" s="12" t="s">
        <v>3439</v>
      </c>
      <c r="J2501" s="17" t="s">
        <v>3439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">
        <v>3438</v>
      </c>
      <c r="F2502" s="12" t="s">
        <v>3438</v>
      </c>
      <c r="G2502" s="12" t="s">
        <v>3439</v>
      </c>
      <c r="H2502" s="12" t="s">
        <v>3439</v>
      </c>
      <c r="I2502" s="12" t="s">
        <v>3439</v>
      </c>
      <c r="J2502" s="17" t="s">
        <v>3439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">
        <v>3439</v>
      </c>
      <c r="F2503" s="12" t="s">
        <v>3439</v>
      </c>
      <c r="G2503" s="12" t="s">
        <v>3439</v>
      </c>
      <c r="H2503" s="12" t="s">
        <v>3439</v>
      </c>
      <c r="I2503" s="12" t="s">
        <v>3439</v>
      </c>
      <c r="J2503" s="17" t="s">
        <v>3439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">
        <v>3439</v>
      </c>
      <c r="F2504" s="12" t="s">
        <v>3438</v>
      </c>
      <c r="G2504" s="12" t="s">
        <v>3439</v>
      </c>
      <c r="H2504" s="12" t="s">
        <v>3439</v>
      </c>
      <c r="I2504" s="12" t="s">
        <v>3439</v>
      </c>
      <c r="J2504" s="17" t="s">
        <v>3439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">
        <v>3439</v>
      </c>
      <c r="F2505" s="12" t="s">
        <v>3439</v>
      </c>
      <c r="G2505" s="12" t="s">
        <v>3439</v>
      </c>
      <c r="H2505" s="12" t="s">
        <v>3439</v>
      </c>
      <c r="I2505" s="12" t="s">
        <v>3439</v>
      </c>
      <c r="J2505" s="17" t="s">
        <v>3439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">
        <v>3439</v>
      </c>
      <c r="F2506" s="12" t="s">
        <v>3439</v>
      </c>
      <c r="G2506" s="12" t="s">
        <v>3439</v>
      </c>
      <c r="H2506" s="12" t="s">
        <v>3439</v>
      </c>
      <c r="I2506" s="12" t="s">
        <v>3439</v>
      </c>
      <c r="J2506" s="17" t="s">
        <v>3439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">
        <v>3439</v>
      </c>
      <c r="F2507" s="12" t="s">
        <v>3439</v>
      </c>
      <c r="G2507" s="12" t="s">
        <v>3439</v>
      </c>
      <c r="H2507" s="12" t="s">
        <v>3439</v>
      </c>
      <c r="I2507" s="12" t="s">
        <v>3439</v>
      </c>
      <c r="J2507" s="17" t="s">
        <v>3439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">
        <v>3438</v>
      </c>
      <c r="F2508" s="12" t="s">
        <v>3438</v>
      </c>
      <c r="G2508" s="12" t="s">
        <v>3439</v>
      </c>
      <c r="H2508" s="12" t="s">
        <v>3439</v>
      </c>
      <c r="I2508" s="12" t="s">
        <v>3439</v>
      </c>
      <c r="J2508" s="17" t="s">
        <v>3439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">
        <v>3439</v>
      </c>
      <c r="F2509" s="12" t="s">
        <v>3438</v>
      </c>
      <c r="G2509" s="12" t="s">
        <v>3439</v>
      </c>
      <c r="H2509" s="12" t="s">
        <v>3439</v>
      </c>
      <c r="I2509" s="12" t="s">
        <v>3439</v>
      </c>
      <c r="J2509" s="17" t="s">
        <v>3439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">
        <v>3439</v>
      </c>
      <c r="F2510" s="12" t="s">
        <v>3439</v>
      </c>
      <c r="G2510" s="12" t="s">
        <v>3439</v>
      </c>
      <c r="H2510" s="12" t="s">
        <v>3439</v>
      </c>
      <c r="I2510" s="12" t="s">
        <v>3439</v>
      </c>
      <c r="J2510" s="17" t="s">
        <v>3439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">
        <v>3439</v>
      </c>
      <c r="F2511" s="12" t="s">
        <v>3438</v>
      </c>
      <c r="G2511" s="12" t="s">
        <v>3439</v>
      </c>
      <c r="H2511" s="12" t="s">
        <v>3439</v>
      </c>
      <c r="I2511" s="12" t="s">
        <v>3439</v>
      </c>
      <c r="J2511" s="17" t="s">
        <v>3439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">
        <v>3439</v>
      </c>
      <c r="F2512" s="12" t="s">
        <v>3438</v>
      </c>
      <c r="G2512" s="12" t="s">
        <v>3439</v>
      </c>
      <c r="H2512" s="12" t="s">
        <v>3439</v>
      </c>
      <c r="I2512" s="12" t="s">
        <v>3439</v>
      </c>
      <c r="J2512" s="17" t="s">
        <v>3439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">
        <v>3438</v>
      </c>
      <c r="F2513" s="12" t="s">
        <v>3438</v>
      </c>
      <c r="G2513" s="12" t="s">
        <v>3439</v>
      </c>
      <c r="H2513" s="12" t="s">
        <v>3439</v>
      </c>
      <c r="I2513" s="12" t="s">
        <v>3439</v>
      </c>
      <c r="J2513" s="17" t="s">
        <v>3439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">
        <v>3438</v>
      </c>
      <c r="F2514" s="12" t="s">
        <v>3438</v>
      </c>
      <c r="G2514" s="12" t="s">
        <v>3439</v>
      </c>
      <c r="H2514" s="12" t="s">
        <v>3439</v>
      </c>
      <c r="I2514" s="12" t="s">
        <v>3439</v>
      </c>
      <c r="J2514" s="17" t="s">
        <v>3439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">
        <v>3438</v>
      </c>
      <c r="F2515" s="12" t="s">
        <v>3438</v>
      </c>
      <c r="G2515" s="12" t="s">
        <v>3439</v>
      </c>
      <c r="H2515" s="12" t="s">
        <v>3439</v>
      </c>
      <c r="I2515" s="12" t="s">
        <v>3439</v>
      </c>
      <c r="J2515" s="17" t="s">
        <v>3439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">
        <v>3439</v>
      </c>
      <c r="F2516" s="12" t="s">
        <v>3438</v>
      </c>
      <c r="G2516" s="12" t="s">
        <v>3439</v>
      </c>
      <c r="H2516" s="12" t="s">
        <v>3439</v>
      </c>
      <c r="I2516" s="12" t="s">
        <v>3439</v>
      </c>
      <c r="J2516" s="17" t="s">
        <v>3439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">
        <v>3439</v>
      </c>
      <c r="F2517" s="12" t="s">
        <v>3439</v>
      </c>
      <c r="G2517" s="12" t="s">
        <v>3439</v>
      </c>
      <c r="H2517" s="12" t="s">
        <v>3439</v>
      </c>
      <c r="I2517" s="12" t="s">
        <v>3439</v>
      </c>
      <c r="J2517" s="17" t="s">
        <v>3439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">
        <v>3439</v>
      </c>
      <c r="F2518" s="12" t="s">
        <v>3439</v>
      </c>
      <c r="G2518" s="12" t="s">
        <v>3439</v>
      </c>
      <c r="H2518" s="12" t="s">
        <v>3439</v>
      </c>
      <c r="I2518" s="12" t="s">
        <v>3439</v>
      </c>
      <c r="J2518" s="17" t="s">
        <v>3439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">
        <v>3439</v>
      </c>
      <c r="F2519" s="12" t="s">
        <v>3438</v>
      </c>
      <c r="G2519" s="12" t="s">
        <v>3439</v>
      </c>
      <c r="H2519" s="12" t="s">
        <v>3439</v>
      </c>
      <c r="I2519" s="12" t="s">
        <v>3439</v>
      </c>
      <c r="J2519" s="17" t="s">
        <v>3439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">
        <v>3438</v>
      </c>
      <c r="F2520" s="12" t="s">
        <v>3438</v>
      </c>
      <c r="G2520" s="12" t="s">
        <v>3439</v>
      </c>
      <c r="H2520" s="12" t="s">
        <v>3439</v>
      </c>
      <c r="I2520" s="12" t="s">
        <v>3439</v>
      </c>
      <c r="J2520" s="17" t="s">
        <v>3439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">
        <v>3438</v>
      </c>
      <c r="F2521" s="12" t="s">
        <v>3438</v>
      </c>
      <c r="G2521" s="12" t="s">
        <v>3439</v>
      </c>
      <c r="H2521" s="12" t="s">
        <v>3439</v>
      </c>
      <c r="I2521" s="12" t="s">
        <v>3439</v>
      </c>
      <c r="J2521" s="17" t="s">
        <v>3439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">
        <v>3439</v>
      </c>
      <c r="F2522" s="12" t="s">
        <v>3439</v>
      </c>
      <c r="G2522" s="12" t="s">
        <v>3439</v>
      </c>
      <c r="H2522" s="12" t="s">
        <v>3439</v>
      </c>
      <c r="I2522" s="12" t="s">
        <v>3439</v>
      </c>
      <c r="J2522" s="17" t="s">
        <v>3439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">
        <v>3439</v>
      </c>
      <c r="F2523" s="12" t="s">
        <v>3439</v>
      </c>
      <c r="G2523" s="12" t="s">
        <v>3439</v>
      </c>
      <c r="H2523" s="12" t="s">
        <v>3439</v>
      </c>
      <c r="I2523" s="12" t="s">
        <v>3439</v>
      </c>
      <c r="J2523" s="17" t="s">
        <v>3439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">
        <v>3438</v>
      </c>
      <c r="F2524" s="12" t="s">
        <v>3438</v>
      </c>
      <c r="G2524" s="12" t="s">
        <v>3439</v>
      </c>
      <c r="H2524" s="12" t="s">
        <v>3439</v>
      </c>
      <c r="I2524" s="12" t="s">
        <v>3439</v>
      </c>
      <c r="J2524" s="17" t="s">
        <v>3439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">
        <v>3439</v>
      </c>
      <c r="F2525" s="12" t="s">
        <v>3439</v>
      </c>
      <c r="G2525" s="12" t="s">
        <v>3439</v>
      </c>
      <c r="H2525" s="12" t="s">
        <v>3439</v>
      </c>
      <c r="I2525" s="12" t="s">
        <v>3439</v>
      </c>
      <c r="J2525" s="17" t="s">
        <v>3439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">
        <v>3439</v>
      </c>
      <c r="F2526" s="12" t="s">
        <v>3438</v>
      </c>
      <c r="G2526" s="12" t="s">
        <v>3439</v>
      </c>
      <c r="H2526" s="12" t="s">
        <v>3439</v>
      </c>
      <c r="I2526" s="12" t="s">
        <v>3439</v>
      </c>
      <c r="J2526" s="17" t="s">
        <v>3439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">
        <v>3439</v>
      </c>
      <c r="F2527" s="12" t="s">
        <v>3439</v>
      </c>
      <c r="G2527" s="12" t="s">
        <v>3439</v>
      </c>
      <c r="H2527" s="12" t="s">
        <v>3439</v>
      </c>
      <c r="I2527" s="12" t="s">
        <v>3439</v>
      </c>
      <c r="J2527" s="17" t="s">
        <v>3439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">
        <v>3439</v>
      </c>
      <c r="F2528" s="12" t="s">
        <v>3439</v>
      </c>
      <c r="G2528" s="12" t="s">
        <v>3439</v>
      </c>
      <c r="H2528" s="12" t="s">
        <v>3439</v>
      </c>
      <c r="I2528" s="12" t="s">
        <v>3439</v>
      </c>
      <c r="J2528" s="17" t="s">
        <v>3439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">
        <v>3439</v>
      </c>
      <c r="F2529" s="12" t="s">
        <v>3438</v>
      </c>
      <c r="G2529" s="12" t="s">
        <v>3439</v>
      </c>
      <c r="H2529" s="12" t="s">
        <v>3439</v>
      </c>
      <c r="I2529" s="12" t="s">
        <v>3439</v>
      </c>
      <c r="J2529" s="17" t="s">
        <v>3439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">
        <v>3438</v>
      </c>
      <c r="F2530" s="12" t="s">
        <v>3438</v>
      </c>
      <c r="G2530" s="12" t="s">
        <v>3439</v>
      </c>
      <c r="H2530" s="12" t="s">
        <v>3439</v>
      </c>
      <c r="I2530" s="12" t="s">
        <v>3439</v>
      </c>
      <c r="J2530" s="17" t="s">
        <v>3439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">
        <v>3438</v>
      </c>
      <c r="F2531" s="12" t="s">
        <v>3438</v>
      </c>
      <c r="G2531" s="12" t="s">
        <v>3439</v>
      </c>
      <c r="H2531" s="12" t="s">
        <v>3439</v>
      </c>
      <c r="I2531" s="12" t="s">
        <v>3439</v>
      </c>
      <c r="J2531" s="17" t="s">
        <v>3439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">
        <v>3438</v>
      </c>
      <c r="F2532" s="12" t="s">
        <v>3438</v>
      </c>
      <c r="G2532" s="12" t="s">
        <v>3439</v>
      </c>
      <c r="H2532" s="12" t="s">
        <v>3439</v>
      </c>
      <c r="I2532" s="12" t="s">
        <v>3439</v>
      </c>
      <c r="J2532" s="17" t="s">
        <v>3439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">
        <v>3439</v>
      </c>
      <c r="F2533" s="12" t="s">
        <v>3439</v>
      </c>
      <c r="G2533" s="12" t="s">
        <v>3439</v>
      </c>
      <c r="H2533" s="12" t="s">
        <v>3439</v>
      </c>
      <c r="I2533" s="12" t="s">
        <v>3439</v>
      </c>
      <c r="J2533" s="17" t="s">
        <v>3439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">
        <v>3438</v>
      </c>
      <c r="F2534" s="12" t="s">
        <v>3438</v>
      </c>
      <c r="G2534" s="12" t="s">
        <v>3439</v>
      </c>
      <c r="H2534" s="12" t="s">
        <v>3439</v>
      </c>
      <c r="I2534" s="12" t="s">
        <v>3439</v>
      </c>
      <c r="J2534" s="17" t="s">
        <v>3439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">
        <v>3438</v>
      </c>
      <c r="F2535" s="12" t="s">
        <v>3439</v>
      </c>
      <c r="G2535" s="12" t="s">
        <v>3439</v>
      </c>
      <c r="H2535" s="12" t="s">
        <v>3439</v>
      </c>
      <c r="I2535" s="12" t="s">
        <v>3439</v>
      </c>
      <c r="J2535" s="17" t="s">
        <v>3439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">
        <v>3439</v>
      </c>
      <c r="F2536" s="12" t="s">
        <v>3439</v>
      </c>
      <c r="G2536" s="12" t="s">
        <v>3439</v>
      </c>
      <c r="H2536" s="12" t="s">
        <v>3439</v>
      </c>
      <c r="I2536" s="12" t="s">
        <v>3439</v>
      </c>
      <c r="J2536" s="17" t="s">
        <v>3439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">
        <v>3438</v>
      </c>
      <c r="F2537" s="12" t="s">
        <v>3439</v>
      </c>
      <c r="G2537" s="12" t="s">
        <v>3439</v>
      </c>
      <c r="H2537" s="12" t="s">
        <v>3439</v>
      </c>
      <c r="I2537" s="12" t="s">
        <v>3439</v>
      </c>
      <c r="J2537" s="17" t="s">
        <v>3439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">
        <v>3438</v>
      </c>
      <c r="F2538" s="12" t="s">
        <v>3438</v>
      </c>
      <c r="G2538" s="12" t="s">
        <v>3439</v>
      </c>
      <c r="H2538" s="12" t="s">
        <v>3439</v>
      </c>
      <c r="I2538" s="12" t="s">
        <v>3439</v>
      </c>
      <c r="J2538" s="17" t="s">
        <v>3439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">
        <v>3439</v>
      </c>
      <c r="F2539" s="12" t="s">
        <v>3438</v>
      </c>
      <c r="G2539" s="12" t="s">
        <v>3439</v>
      </c>
      <c r="H2539" s="12" t="s">
        <v>3439</v>
      </c>
      <c r="I2539" s="12" t="s">
        <v>3439</v>
      </c>
      <c r="J2539" s="17" t="s">
        <v>3439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">
        <v>3439</v>
      </c>
      <c r="F2540" s="12" t="s">
        <v>3438</v>
      </c>
      <c r="G2540" s="12" t="s">
        <v>3439</v>
      </c>
      <c r="H2540" s="12" t="s">
        <v>3439</v>
      </c>
      <c r="I2540" s="12" t="s">
        <v>3439</v>
      </c>
      <c r="J2540" s="17" t="s">
        <v>3439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">
        <v>3439</v>
      </c>
      <c r="F2541" s="12" t="s">
        <v>3438</v>
      </c>
      <c r="G2541" s="12" t="s">
        <v>3439</v>
      </c>
      <c r="H2541" s="12" t="s">
        <v>3439</v>
      </c>
      <c r="I2541" s="12" t="s">
        <v>3439</v>
      </c>
      <c r="J2541" s="17" t="s">
        <v>3439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">
        <v>3439</v>
      </c>
      <c r="F2542" s="12" t="s">
        <v>3439</v>
      </c>
      <c r="G2542" s="12" t="s">
        <v>3439</v>
      </c>
      <c r="H2542" s="12" t="s">
        <v>3439</v>
      </c>
      <c r="I2542" s="12" t="s">
        <v>3439</v>
      </c>
      <c r="J2542" s="17" t="s">
        <v>3439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">
        <v>3438</v>
      </c>
      <c r="F2543" s="12" t="s">
        <v>3438</v>
      </c>
      <c r="G2543" s="12" t="s">
        <v>3439</v>
      </c>
      <c r="H2543" s="12" t="s">
        <v>3439</v>
      </c>
      <c r="I2543" s="12" t="s">
        <v>3439</v>
      </c>
      <c r="J2543" s="17" t="s">
        <v>3439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">
        <v>3439</v>
      </c>
      <c r="F2544" s="12" t="s">
        <v>3439</v>
      </c>
      <c r="G2544" s="12" t="s">
        <v>3439</v>
      </c>
      <c r="H2544" s="12" t="s">
        <v>3439</v>
      </c>
      <c r="I2544" s="12" t="s">
        <v>3439</v>
      </c>
      <c r="J2544" s="17" t="s">
        <v>3439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">
        <v>3439</v>
      </c>
      <c r="F2545" s="12" t="s">
        <v>3439</v>
      </c>
      <c r="G2545" s="12" t="s">
        <v>3439</v>
      </c>
      <c r="H2545" s="12" t="s">
        <v>3439</v>
      </c>
      <c r="I2545" s="12" t="s">
        <v>3439</v>
      </c>
      <c r="J2545" s="17" t="s">
        <v>3439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">
        <v>3439</v>
      </c>
      <c r="F2546" s="12" t="s">
        <v>3438</v>
      </c>
      <c r="G2546" s="12" t="s">
        <v>3439</v>
      </c>
      <c r="H2546" s="12" t="s">
        <v>3439</v>
      </c>
      <c r="I2546" s="12" t="s">
        <v>3439</v>
      </c>
      <c r="J2546" s="17" t="s">
        <v>3439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">
        <v>3439</v>
      </c>
      <c r="F2547" s="12" t="s">
        <v>3438</v>
      </c>
      <c r="G2547" s="12" t="s">
        <v>3439</v>
      </c>
      <c r="H2547" s="12" t="s">
        <v>3439</v>
      </c>
      <c r="I2547" s="12" t="s">
        <v>3439</v>
      </c>
      <c r="J2547" s="17" t="s">
        <v>3439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">
        <v>3438</v>
      </c>
      <c r="F2548" s="12" t="s">
        <v>3438</v>
      </c>
      <c r="G2548" s="12" t="s">
        <v>3439</v>
      </c>
      <c r="H2548" s="12" t="s">
        <v>3439</v>
      </c>
      <c r="I2548" s="12" t="s">
        <v>3439</v>
      </c>
      <c r="J2548" s="17" t="s">
        <v>3439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">
        <v>3439</v>
      </c>
      <c r="F2549" s="12" t="s">
        <v>3439</v>
      </c>
      <c r="G2549" s="12" t="s">
        <v>3439</v>
      </c>
      <c r="H2549" s="12" t="s">
        <v>3439</v>
      </c>
      <c r="I2549" s="12" t="s">
        <v>3439</v>
      </c>
      <c r="J2549" s="17" t="s">
        <v>3439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">
        <v>3439</v>
      </c>
      <c r="F2550" s="12" t="s">
        <v>3439</v>
      </c>
      <c r="G2550" s="12" t="s">
        <v>3439</v>
      </c>
      <c r="H2550" s="12" t="s">
        <v>3439</v>
      </c>
      <c r="I2550" s="12" t="s">
        <v>3439</v>
      </c>
      <c r="J2550" s="17" t="s">
        <v>3439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">
        <v>3438</v>
      </c>
      <c r="F2551" s="12" t="s">
        <v>3438</v>
      </c>
      <c r="G2551" s="12" t="s">
        <v>3439</v>
      </c>
      <c r="H2551" s="12" t="s">
        <v>3439</v>
      </c>
      <c r="I2551" s="12" t="s">
        <v>3439</v>
      </c>
      <c r="J2551" s="17" t="s">
        <v>3439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">
        <v>3439</v>
      </c>
      <c r="F2552" s="12" t="s">
        <v>3439</v>
      </c>
      <c r="G2552" s="12" t="s">
        <v>3439</v>
      </c>
      <c r="H2552" s="12" t="s">
        <v>3439</v>
      </c>
      <c r="I2552" s="12" t="s">
        <v>3439</v>
      </c>
      <c r="J2552" s="17" t="s">
        <v>3439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">
        <v>3439</v>
      </c>
      <c r="F2553" s="12" t="s">
        <v>3439</v>
      </c>
      <c r="G2553" s="12" t="s">
        <v>3439</v>
      </c>
      <c r="H2553" s="12" t="s">
        <v>3439</v>
      </c>
      <c r="I2553" s="12" t="s">
        <v>3439</v>
      </c>
      <c r="J2553" s="17" t="s">
        <v>3439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">
        <v>3438</v>
      </c>
      <c r="F2554" s="12" t="s">
        <v>3438</v>
      </c>
      <c r="G2554" s="12" t="s">
        <v>3439</v>
      </c>
      <c r="H2554" s="12" t="s">
        <v>3439</v>
      </c>
      <c r="I2554" s="12" t="s">
        <v>3439</v>
      </c>
      <c r="J2554" s="17" t="s">
        <v>3439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">
        <v>3439</v>
      </c>
      <c r="F2555" s="12" t="s">
        <v>3438</v>
      </c>
      <c r="G2555" s="12" t="s">
        <v>3439</v>
      </c>
      <c r="H2555" s="12" t="s">
        <v>3439</v>
      </c>
      <c r="I2555" s="12" t="s">
        <v>3439</v>
      </c>
      <c r="J2555" s="17" t="s">
        <v>3439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">
        <v>3439</v>
      </c>
      <c r="F2556" s="12" t="s">
        <v>3439</v>
      </c>
      <c r="G2556" s="12" t="s">
        <v>3439</v>
      </c>
      <c r="H2556" s="12" t="s">
        <v>3439</v>
      </c>
      <c r="I2556" s="12" t="s">
        <v>3439</v>
      </c>
      <c r="J2556" s="17" t="s">
        <v>3439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">
        <v>3438</v>
      </c>
      <c r="F2557" s="12" t="s">
        <v>3438</v>
      </c>
      <c r="G2557" s="12" t="s">
        <v>3439</v>
      </c>
      <c r="H2557" s="12" t="s">
        <v>3439</v>
      </c>
      <c r="I2557" s="12" t="s">
        <v>3439</v>
      </c>
      <c r="J2557" s="17" t="s">
        <v>3439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">
        <v>3438</v>
      </c>
      <c r="F2558" s="12" t="s">
        <v>3438</v>
      </c>
      <c r="G2558" s="12" t="s">
        <v>3439</v>
      </c>
      <c r="H2558" s="12" t="s">
        <v>3439</v>
      </c>
      <c r="I2558" s="12" t="s">
        <v>3439</v>
      </c>
      <c r="J2558" s="17" t="s">
        <v>3439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">
        <v>3439</v>
      </c>
      <c r="F2559" s="12" t="s">
        <v>3439</v>
      </c>
      <c r="G2559" s="12" t="s">
        <v>3439</v>
      </c>
      <c r="H2559" s="12" t="s">
        <v>3439</v>
      </c>
      <c r="I2559" s="12" t="s">
        <v>3439</v>
      </c>
      <c r="J2559" s="17" t="s">
        <v>3439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">
        <v>3439</v>
      </c>
      <c r="F2560" s="12" t="s">
        <v>3439</v>
      </c>
      <c r="G2560" s="12" t="s">
        <v>3439</v>
      </c>
      <c r="H2560" s="12" t="s">
        <v>3439</v>
      </c>
      <c r="I2560" s="12" t="s">
        <v>3439</v>
      </c>
      <c r="J2560" s="17" t="s">
        <v>3439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">
        <v>3438</v>
      </c>
      <c r="F2561" s="12" t="s">
        <v>3439</v>
      </c>
      <c r="G2561" s="12" t="s">
        <v>3439</v>
      </c>
      <c r="H2561" s="12" t="s">
        <v>3439</v>
      </c>
      <c r="I2561" s="12" t="s">
        <v>3439</v>
      </c>
      <c r="J2561" s="17" t="s">
        <v>3439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">
        <v>3439</v>
      </c>
      <c r="F2562" s="12" t="s">
        <v>3439</v>
      </c>
      <c r="G2562" s="12" t="s">
        <v>3439</v>
      </c>
      <c r="H2562" s="12" t="s">
        <v>3439</v>
      </c>
      <c r="I2562" s="12" t="s">
        <v>3439</v>
      </c>
      <c r="J2562" s="17" t="s">
        <v>3439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">
        <v>3439</v>
      </c>
      <c r="F2563" s="12" t="s">
        <v>3439</v>
      </c>
      <c r="G2563" s="12" t="s">
        <v>3439</v>
      </c>
      <c r="H2563" s="12" t="s">
        <v>3439</v>
      </c>
      <c r="I2563" s="12" t="s">
        <v>3439</v>
      </c>
      <c r="J2563" s="17" t="s">
        <v>3439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">
        <v>3438</v>
      </c>
      <c r="F2564" s="12" t="s">
        <v>3438</v>
      </c>
      <c r="G2564" s="12" t="s">
        <v>3439</v>
      </c>
      <c r="H2564" s="12" t="s">
        <v>3439</v>
      </c>
      <c r="I2564" s="12" t="s">
        <v>3439</v>
      </c>
      <c r="J2564" s="17" t="s">
        <v>3439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">
        <v>3439</v>
      </c>
      <c r="F2565" s="12" t="s">
        <v>3439</v>
      </c>
      <c r="G2565" s="12" t="s">
        <v>3439</v>
      </c>
      <c r="H2565" s="12" t="s">
        <v>3439</v>
      </c>
      <c r="I2565" s="12" t="s">
        <v>3439</v>
      </c>
      <c r="J2565" s="17" t="s">
        <v>3439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">
        <v>3439</v>
      </c>
      <c r="F2566" s="12" t="s">
        <v>3439</v>
      </c>
      <c r="G2566" s="12" t="s">
        <v>3439</v>
      </c>
      <c r="H2566" s="12" t="s">
        <v>3439</v>
      </c>
      <c r="I2566" s="12" t="s">
        <v>3439</v>
      </c>
      <c r="J2566" s="17" t="s">
        <v>3439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">
        <v>3438</v>
      </c>
      <c r="F2567" s="12" t="s">
        <v>3438</v>
      </c>
      <c r="G2567" s="12" t="s">
        <v>3439</v>
      </c>
      <c r="H2567" s="12" t="s">
        <v>3439</v>
      </c>
      <c r="I2567" s="12" t="s">
        <v>3439</v>
      </c>
      <c r="J2567" s="17" t="s">
        <v>3439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">
        <v>3439</v>
      </c>
      <c r="F2568" s="12" t="s">
        <v>3439</v>
      </c>
      <c r="G2568" s="12" t="s">
        <v>3439</v>
      </c>
      <c r="H2568" s="12" t="s">
        <v>3439</v>
      </c>
      <c r="I2568" s="12" t="s">
        <v>3439</v>
      </c>
      <c r="J2568" s="17" t="s">
        <v>3439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">
        <v>3439</v>
      </c>
      <c r="F2569" s="12" t="s">
        <v>3439</v>
      </c>
      <c r="G2569" s="12" t="s">
        <v>3439</v>
      </c>
      <c r="H2569" s="12" t="s">
        <v>3439</v>
      </c>
      <c r="I2569" s="12" t="s">
        <v>3439</v>
      </c>
      <c r="J2569" s="17" t="s">
        <v>3439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">
        <v>3439</v>
      </c>
      <c r="F2570" s="12" t="s">
        <v>3439</v>
      </c>
      <c r="G2570" s="12" t="s">
        <v>3439</v>
      </c>
      <c r="H2570" s="12" t="s">
        <v>3439</v>
      </c>
      <c r="I2570" s="12" t="s">
        <v>3439</v>
      </c>
      <c r="J2570" s="17" t="s">
        <v>3439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">
        <v>3439</v>
      </c>
      <c r="F2571" s="12" t="s">
        <v>3438</v>
      </c>
      <c r="G2571" s="12" t="s">
        <v>3439</v>
      </c>
      <c r="H2571" s="12" t="s">
        <v>3439</v>
      </c>
      <c r="I2571" s="12" t="s">
        <v>3439</v>
      </c>
      <c r="J2571" s="17" t="s">
        <v>3439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">
        <v>3439</v>
      </c>
      <c r="F2572" s="12" t="s">
        <v>3439</v>
      </c>
      <c r="G2572" s="12" t="s">
        <v>3439</v>
      </c>
      <c r="H2572" s="12" t="s">
        <v>3439</v>
      </c>
      <c r="I2572" s="12" t="s">
        <v>3439</v>
      </c>
      <c r="J2572" s="17" t="s">
        <v>3439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">
        <v>3439</v>
      </c>
      <c r="F2573" s="12" t="s">
        <v>3439</v>
      </c>
      <c r="G2573" s="12" t="s">
        <v>3439</v>
      </c>
      <c r="H2573" s="12" t="s">
        <v>3439</v>
      </c>
      <c r="I2573" s="12" t="s">
        <v>3439</v>
      </c>
      <c r="J2573" s="17" t="s">
        <v>3439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">
        <v>3439</v>
      </c>
      <c r="F2574" s="12" t="s">
        <v>3438</v>
      </c>
      <c r="G2574" s="12" t="s">
        <v>3439</v>
      </c>
      <c r="H2574" s="12" t="s">
        <v>3439</v>
      </c>
      <c r="I2574" s="12" t="s">
        <v>3439</v>
      </c>
      <c r="J2574" s="17" t="s">
        <v>3439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">
        <v>3438</v>
      </c>
      <c r="F2575" s="12" t="s">
        <v>3438</v>
      </c>
      <c r="G2575" s="12" t="s">
        <v>3439</v>
      </c>
      <c r="H2575" s="12" t="s">
        <v>3439</v>
      </c>
      <c r="I2575" s="12" t="s">
        <v>3439</v>
      </c>
      <c r="J2575" s="17" t="s">
        <v>3439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">
        <v>3439</v>
      </c>
      <c r="F2576" s="12" t="s">
        <v>3439</v>
      </c>
      <c r="G2576" s="12" t="s">
        <v>3439</v>
      </c>
      <c r="H2576" s="12" t="s">
        <v>3439</v>
      </c>
      <c r="I2576" s="12" t="s">
        <v>3439</v>
      </c>
      <c r="J2576" s="17" t="s">
        <v>3439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">
        <v>3439</v>
      </c>
      <c r="F2577" s="12" t="s">
        <v>3439</v>
      </c>
      <c r="G2577" s="12" t="s">
        <v>3439</v>
      </c>
      <c r="H2577" s="12" t="s">
        <v>3439</v>
      </c>
      <c r="I2577" s="12" t="s">
        <v>3439</v>
      </c>
      <c r="J2577" s="17" t="s">
        <v>3439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">
        <v>3438</v>
      </c>
      <c r="F2578" s="12" t="s">
        <v>3438</v>
      </c>
      <c r="G2578" s="12" t="s">
        <v>3439</v>
      </c>
      <c r="H2578" s="12" t="s">
        <v>3439</v>
      </c>
      <c r="I2578" s="12" t="s">
        <v>3439</v>
      </c>
      <c r="J2578" s="17" t="s">
        <v>3439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">
        <v>3439</v>
      </c>
      <c r="F2579" s="12" t="s">
        <v>3439</v>
      </c>
      <c r="G2579" s="12" t="s">
        <v>3439</v>
      </c>
      <c r="H2579" s="12" t="s">
        <v>3439</v>
      </c>
      <c r="I2579" s="12" t="s">
        <v>3439</v>
      </c>
      <c r="J2579" s="17" t="s">
        <v>3439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">
        <v>3439</v>
      </c>
      <c r="F2580" s="12" t="s">
        <v>3438</v>
      </c>
      <c r="G2580" s="12" t="s">
        <v>3439</v>
      </c>
      <c r="H2580" s="12" t="s">
        <v>3439</v>
      </c>
      <c r="I2580" s="12" t="s">
        <v>3439</v>
      </c>
      <c r="J2580" s="17" t="s">
        <v>3439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">
        <v>3439</v>
      </c>
      <c r="F2581" s="12" t="s">
        <v>3438</v>
      </c>
      <c r="G2581" s="12" t="s">
        <v>3439</v>
      </c>
      <c r="H2581" s="12" t="s">
        <v>3439</v>
      </c>
      <c r="I2581" s="12" t="s">
        <v>3439</v>
      </c>
      <c r="J2581" s="17" t="s">
        <v>3439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">
        <v>3439</v>
      </c>
      <c r="F2582" s="12" t="s">
        <v>3438</v>
      </c>
      <c r="G2582" s="12" t="s">
        <v>3439</v>
      </c>
      <c r="H2582" s="12" t="s">
        <v>3439</v>
      </c>
      <c r="I2582" s="12" t="s">
        <v>3439</v>
      </c>
      <c r="J2582" s="17" t="s">
        <v>3439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">
        <v>3439</v>
      </c>
      <c r="F2583" s="12" t="s">
        <v>3439</v>
      </c>
      <c r="G2583" s="12" t="s">
        <v>3439</v>
      </c>
      <c r="H2583" s="12" t="s">
        <v>3439</v>
      </c>
      <c r="I2583" s="12" t="s">
        <v>3439</v>
      </c>
      <c r="J2583" s="17" t="s">
        <v>3439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">
        <v>3439</v>
      </c>
      <c r="F2584" s="12" t="s">
        <v>3439</v>
      </c>
      <c r="G2584" s="12" t="s">
        <v>3439</v>
      </c>
      <c r="H2584" s="12" t="s">
        <v>3439</v>
      </c>
      <c r="I2584" s="12" t="s">
        <v>3439</v>
      </c>
      <c r="J2584" s="17" t="s">
        <v>3439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">
        <v>3439</v>
      </c>
      <c r="F2585" s="12" t="s">
        <v>3439</v>
      </c>
      <c r="G2585" s="12" t="s">
        <v>3439</v>
      </c>
      <c r="H2585" s="12" t="s">
        <v>3439</v>
      </c>
      <c r="I2585" s="12" t="s">
        <v>3439</v>
      </c>
      <c r="J2585" s="17" t="s">
        <v>3439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">
        <v>3438</v>
      </c>
      <c r="F2586" s="12" t="s">
        <v>3438</v>
      </c>
      <c r="G2586" s="12" t="s">
        <v>3439</v>
      </c>
      <c r="H2586" s="12" t="s">
        <v>3439</v>
      </c>
      <c r="I2586" s="12" t="s">
        <v>3439</v>
      </c>
      <c r="J2586" s="17" t="s">
        <v>3439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">
        <v>3439</v>
      </c>
      <c r="F2587" s="12" t="s">
        <v>3438</v>
      </c>
      <c r="G2587" s="12" t="s">
        <v>3439</v>
      </c>
      <c r="H2587" s="12" t="s">
        <v>3439</v>
      </c>
      <c r="I2587" s="12" t="s">
        <v>3439</v>
      </c>
      <c r="J2587" s="17" t="s">
        <v>3439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">
        <v>3439</v>
      </c>
      <c r="F2588" s="12" t="s">
        <v>3438</v>
      </c>
      <c r="G2588" s="12" t="s">
        <v>3439</v>
      </c>
      <c r="H2588" s="12" t="s">
        <v>3439</v>
      </c>
      <c r="I2588" s="12" t="s">
        <v>3439</v>
      </c>
      <c r="J2588" s="17" t="s">
        <v>3439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">
        <v>3439</v>
      </c>
      <c r="F2589" s="12" t="s">
        <v>3438</v>
      </c>
      <c r="G2589" s="12" t="s">
        <v>3439</v>
      </c>
      <c r="H2589" s="12" t="s">
        <v>3439</v>
      </c>
      <c r="I2589" s="12" t="s">
        <v>3439</v>
      </c>
      <c r="J2589" s="17" t="s">
        <v>3439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">
        <v>3439</v>
      </c>
      <c r="F2590" s="12" t="s">
        <v>3439</v>
      </c>
      <c r="G2590" s="12" t="s">
        <v>3439</v>
      </c>
      <c r="H2590" s="12" t="s">
        <v>3439</v>
      </c>
      <c r="I2590" s="12" t="s">
        <v>3439</v>
      </c>
      <c r="J2590" s="17" t="s">
        <v>3439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">
        <v>3438</v>
      </c>
      <c r="F2591" s="12" t="s">
        <v>3439</v>
      </c>
      <c r="G2591" s="12" t="s">
        <v>3439</v>
      </c>
      <c r="H2591" s="12" t="s">
        <v>3439</v>
      </c>
      <c r="I2591" s="12" t="s">
        <v>3439</v>
      </c>
      <c r="J2591" s="17" t="s">
        <v>3439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">
        <v>3439</v>
      </c>
      <c r="F2592" s="12" t="s">
        <v>3438</v>
      </c>
      <c r="G2592" s="12" t="s">
        <v>3439</v>
      </c>
      <c r="H2592" s="12" t="s">
        <v>3439</v>
      </c>
      <c r="I2592" s="12" t="s">
        <v>3439</v>
      </c>
      <c r="J2592" s="17" t="s">
        <v>3439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">
        <v>3438</v>
      </c>
      <c r="F2593" s="12" t="s">
        <v>3438</v>
      </c>
      <c r="G2593" s="12" t="s">
        <v>3439</v>
      </c>
      <c r="H2593" s="12" t="s">
        <v>3439</v>
      </c>
      <c r="I2593" s="12" t="s">
        <v>3439</v>
      </c>
      <c r="J2593" s="17" t="s">
        <v>3439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">
        <v>3438</v>
      </c>
      <c r="F2594" s="12" t="s">
        <v>3439</v>
      </c>
      <c r="G2594" s="12" t="s">
        <v>3439</v>
      </c>
      <c r="H2594" s="12" t="s">
        <v>3439</v>
      </c>
      <c r="I2594" s="12" t="s">
        <v>3439</v>
      </c>
      <c r="J2594" s="17" t="s">
        <v>3439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">
        <v>3439</v>
      </c>
      <c r="F2595" s="12" t="s">
        <v>3439</v>
      </c>
      <c r="G2595" s="12" t="s">
        <v>3439</v>
      </c>
      <c r="H2595" s="12" t="s">
        <v>3439</v>
      </c>
      <c r="I2595" s="12" t="s">
        <v>3439</v>
      </c>
      <c r="J2595" s="17" t="s">
        <v>3439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">
        <v>3439</v>
      </c>
      <c r="F2596" s="12" t="s">
        <v>3438</v>
      </c>
      <c r="G2596" s="12" t="s">
        <v>3439</v>
      </c>
      <c r="H2596" s="12" t="s">
        <v>3439</v>
      </c>
      <c r="I2596" s="12" t="s">
        <v>3439</v>
      </c>
      <c r="J2596" s="17" t="s">
        <v>3439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">
        <v>3439</v>
      </c>
      <c r="F2597" s="12" t="s">
        <v>3439</v>
      </c>
      <c r="G2597" s="12" t="s">
        <v>3439</v>
      </c>
      <c r="H2597" s="12" t="s">
        <v>3439</v>
      </c>
      <c r="I2597" s="12" t="s">
        <v>3439</v>
      </c>
      <c r="J2597" s="17" t="s">
        <v>3439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">
        <v>3439</v>
      </c>
      <c r="F2598" s="12" t="s">
        <v>3439</v>
      </c>
      <c r="G2598" s="12" t="s">
        <v>3439</v>
      </c>
      <c r="H2598" s="12" t="s">
        <v>3439</v>
      </c>
      <c r="I2598" s="12" t="s">
        <v>3439</v>
      </c>
      <c r="J2598" s="17" t="s">
        <v>3439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">
        <v>3439</v>
      </c>
      <c r="F2599" s="12" t="s">
        <v>3438</v>
      </c>
      <c r="G2599" s="12" t="s">
        <v>3439</v>
      </c>
      <c r="H2599" s="12" t="s">
        <v>3439</v>
      </c>
      <c r="I2599" s="12" t="s">
        <v>3439</v>
      </c>
      <c r="J2599" s="17" t="s">
        <v>3439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">
        <v>3439</v>
      </c>
      <c r="F2600" s="12" t="s">
        <v>3439</v>
      </c>
      <c r="G2600" s="12" t="s">
        <v>3439</v>
      </c>
      <c r="H2600" s="12" t="s">
        <v>3439</v>
      </c>
      <c r="I2600" s="12" t="s">
        <v>3439</v>
      </c>
      <c r="J2600" s="17" t="s">
        <v>3439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">
        <v>3439</v>
      </c>
      <c r="F2601" s="12" t="s">
        <v>3439</v>
      </c>
      <c r="G2601" s="12" t="s">
        <v>3439</v>
      </c>
      <c r="H2601" s="12" t="s">
        <v>3439</v>
      </c>
      <c r="I2601" s="12" t="s">
        <v>3439</v>
      </c>
      <c r="J2601" s="17" t="s">
        <v>3439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">
        <v>3439</v>
      </c>
      <c r="F2602" s="12" t="s">
        <v>3439</v>
      </c>
      <c r="G2602" s="12" t="s">
        <v>3439</v>
      </c>
      <c r="H2602" s="12" t="s">
        <v>3439</v>
      </c>
      <c r="I2602" s="12" t="s">
        <v>3439</v>
      </c>
      <c r="J2602" s="17" t="s">
        <v>3439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">
        <v>3438</v>
      </c>
      <c r="F2603" s="12" t="s">
        <v>3438</v>
      </c>
      <c r="G2603" s="12" t="s">
        <v>3439</v>
      </c>
      <c r="H2603" s="12" t="s">
        <v>3439</v>
      </c>
      <c r="I2603" s="12" t="s">
        <v>3439</v>
      </c>
      <c r="J2603" s="17" t="s">
        <v>3439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">
        <v>3438</v>
      </c>
      <c r="F2604" s="12" t="s">
        <v>3438</v>
      </c>
      <c r="G2604" s="12" t="s">
        <v>3439</v>
      </c>
      <c r="H2604" s="12" t="s">
        <v>3439</v>
      </c>
      <c r="I2604" s="12" t="s">
        <v>3439</v>
      </c>
      <c r="J2604" s="17" t="s">
        <v>3439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">
        <v>3439</v>
      </c>
      <c r="F2605" s="12" t="s">
        <v>3438</v>
      </c>
      <c r="G2605" s="12" t="s">
        <v>3439</v>
      </c>
      <c r="H2605" s="12" t="s">
        <v>3439</v>
      </c>
      <c r="I2605" s="12" t="s">
        <v>3439</v>
      </c>
      <c r="J2605" s="17" t="s">
        <v>3439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">
        <v>3439</v>
      </c>
      <c r="F2606" s="12" t="s">
        <v>3438</v>
      </c>
      <c r="G2606" s="12" t="s">
        <v>3439</v>
      </c>
      <c r="H2606" s="12" t="s">
        <v>3439</v>
      </c>
      <c r="I2606" s="12" t="s">
        <v>3439</v>
      </c>
      <c r="J2606" s="17" t="s">
        <v>3439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">
        <v>3439</v>
      </c>
      <c r="F2607" s="12" t="s">
        <v>3438</v>
      </c>
      <c r="G2607" s="12" t="s">
        <v>3439</v>
      </c>
      <c r="H2607" s="12" t="s">
        <v>3439</v>
      </c>
      <c r="I2607" s="12" t="s">
        <v>3439</v>
      </c>
      <c r="J2607" s="17" t="s">
        <v>3439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">
        <v>3439</v>
      </c>
      <c r="F2608" s="12" t="s">
        <v>3438</v>
      </c>
      <c r="G2608" s="12" t="s">
        <v>3439</v>
      </c>
      <c r="H2608" s="12" t="s">
        <v>3439</v>
      </c>
      <c r="I2608" s="12" t="s">
        <v>3439</v>
      </c>
      <c r="J2608" s="17" t="s">
        <v>3439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">
        <v>3438</v>
      </c>
      <c r="F2609" s="12" t="s">
        <v>3439</v>
      </c>
      <c r="G2609" s="12" t="s">
        <v>3439</v>
      </c>
      <c r="H2609" s="12" t="s">
        <v>3439</v>
      </c>
      <c r="I2609" s="12" t="s">
        <v>3439</v>
      </c>
      <c r="J2609" s="17" t="s">
        <v>3439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">
        <v>3438</v>
      </c>
      <c r="F2610" s="12" t="s">
        <v>3438</v>
      </c>
      <c r="G2610" s="12" t="s">
        <v>3439</v>
      </c>
      <c r="H2610" s="12" t="s">
        <v>3439</v>
      </c>
      <c r="I2610" s="12" t="s">
        <v>3439</v>
      </c>
      <c r="J2610" s="17" t="s">
        <v>3439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">
        <v>3439</v>
      </c>
      <c r="F2611" s="12" t="s">
        <v>3438</v>
      </c>
      <c r="G2611" s="12" t="s">
        <v>3439</v>
      </c>
      <c r="H2611" s="12" t="s">
        <v>3439</v>
      </c>
      <c r="I2611" s="12" t="s">
        <v>3439</v>
      </c>
      <c r="J2611" s="17" t="s">
        <v>3439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">
        <v>3439</v>
      </c>
      <c r="F2612" s="12" t="s">
        <v>3438</v>
      </c>
      <c r="G2612" s="12" t="s">
        <v>3439</v>
      </c>
      <c r="H2612" s="12" t="s">
        <v>3439</v>
      </c>
      <c r="I2612" s="12" t="s">
        <v>3439</v>
      </c>
      <c r="J2612" s="17" t="s">
        <v>3439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">
        <v>3439</v>
      </c>
      <c r="F2613" s="12" t="s">
        <v>3439</v>
      </c>
      <c r="G2613" s="12" t="s">
        <v>3439</v>
      </c>
      <c r="H2613" s="12" t="s">
        <v>3439</v>
      </c>
      <c r="I2613" s="12" t="s">
        <v>3439</v>
      </c>
      <c r="J2613" s="17" t="s">
        <v>3439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">
        <v>3439</v>
      </c>
      <c r="F2614" s="12" t="s">
        <v>3439</v>
      </c>
      <c r="G2614" s="12" t="s">
        <v>3439</v>
      </c>
      <c r="H2614" s="12" t="s">
        <v>3439</v>
      </c>
      <c r="I2614" s="12" t="s">
        <v>3439</v>
      </c>
      <c r="J2614" s="17" t="s">
        <v>3439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">
        <v>3439</v>
      </c>
      <c r="F2615" s="12" t="s">
        <v>3439</v>
      </c>
      <c r="G2615" s="12" t="s">
        <v>3439</v>
      </c>
      <c r="H2615" s="12" t="s">
        <v>3439</v>
      </c>
      <c r="I2615" s="12" t="s">
        <v>3439</v>
      </c>
      <c r="J2615" s="17" t="s">
        <v>3439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">
        <v>3439</v>
      </c>
      <c r="F2616" s="12" t="s">
        <v>3439</v>
      </c>
      <c r="G2616" s="12" t="s">
        <v>3439</v>
      </c>
      <c r="H2616" s="12" t="s">
        <v>3439</v>
      </c>
      <c r="I2616" s="12" t="s">
        <v>3439</v>
      </c>
      <c r="J2616" s="17" t="s">
        <v>3439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">
        <v>3439</v>
      </c>
      <c r="F2617" s="12" t="s">
        <v>3438</v>
      </c>
      <c r="G2617" s="12" t="s">
        <v>3439</v>
      </c>
      <c r="H2617" s="12" t="s">
        <v>3439</v>
      </c>
      <c r="I2617" s="12" t="s">
        <v>3439</v>
      </c>
      <c r="J2617" s="17" t="s">
        <v>3439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">
        <v>3439</v>
      </c>
      <c r="F2618" s="12" t="s">
        <v>3438</v>
      </c>
      <c r="G2618" s="12" t="s">
        <v>3439</v>
      </c>
      <c r="H2618" s="12" t="s">
        <v>3439</v>
      </c>
      <c r="I2618" s="12" t="s">
        <v>3439</v>
      </c>
      <c r="J2618" s="17" t="s">
        <v>3439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">
        <v>3438</v>
      </c>
      <c r="F2619" s="12" t="s">
        <v>3438</v>
      </c>
      <c r="G2619" s="12" t="s">
        <v>3439</v>
      </c>
      <c r="H2619" s="12" t="s">
        <v>3439</v>
      </c>
      <c r="I2619" s="12" t="s">
        <v>3439</v>
      </c>
      <c r="J2619" s="17" t="s">
        <v>3439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">
        <v>3439</v>
      </c>
      <c r="F2620" s="12" t="s">
        <v>3439</v>
      </c>
      <c r="G2620" s="12" t="s">
        <v>3439</v>
      </c>
      <c r="H2620" s="12" t="s">
        <v>3439</v>
      </c>
      <c r="I2620" s="12" t="s">
        <v>3439</v>
      </c>
      <c r="J2620" s="17" t="s">
        <v>3439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">
        <v>3439</v>
      </c>
      <c r="F2621" s="12" t="s">
        <v>3439</v>
      </c>
      <c r="G2621" s="12" t="s">
        <v>3439</v>
      </c>
      <c r="H2621" s="12" t="s">
        <v>3439</v>
      </c>
      <c r="I2621" s="12" t="s">
        <v>3439</v>
      </c>
      <c r="J2621" s="17" t="s">
        <v>3439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">
        <v>3439</v>
      </c>
      <c r="F2622" s="12" t="s">
        <v>3438</v>
      </c>
      <c r="G2622" s="12" t="s">
        <v>3439</v>
      </c>
      <c r="H2622" s="12" t="s">
        <v>3439</v>
      </c>
      <c r="I2622" s="12" t="s">
        <v>3439</v>
      </c>
      <c r="J2622" s="17" t="s">
        <v>3439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">
        <v>3439</v>
      </c>
      <c r="F2623" s="12" t="s">
        <v>3438</v>
      </c>
      <c r="G2623" s="12" t="s">
        <v>3439</v>
      </c>
      <c r="H2623" s="12" t="s">
        <v>3439</v>
      </c>
      <c r="I2623" s="12" t="s">
        <v>3439</v>
      </c>
      <c r="J2623" s="17" t="s">
        <v>3439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">
        <v>3439</v>
      </c>
      <c r="F2624" s="12" t="s">
        <v>3439</v>
      </c>
      <c r="G2624" s="12" t="s">
        <v>3439</v>
      </c>
      <c r="H2624" s="12" t="s">
        <v>3439</v>
      </c>
      <c r="I2624" s="12" t="s">
        <v>3439</v>
      </c>
      <c r="J2624" s="17" t="s">
        <v>3439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">
        <v>3439</v>
      </c>
      <c r="F2625" s="12" t="s">
        <v>3438</v>
      </c>
      <c r="G2625" s="12" t="s">
        <v>3439</v>
      </c>
      <c r="H2625" s="12" t="s">
        <v>3439</v>
      </c>
      <c r="I2625" s="12" t="s">
        <v>3439</v>
      </c>
      <c r="J2625" s="17" t="s">
        <v>3439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">
        <v>3438</v>
      </c>
      <c r="F2626" s="12" t="s">
        <v>3438</v>
      </c>
      <c r="G2626" s="12" t="s">
        <v>3439</v>
      </c>
      <c r="H2626" s="12" t="s">
        <v>3439</v>
      </c>
      <c r="I2626" s="12" t="s">
        <v>3439</v>
      </c>
      <c r="J2626" s="17" t="s">
        <v>3439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">
        <v>3439</v>
      </c>
      <c r="F2627" s="12" t="s">
        <v>3439</v>
      </c>
      <c r="G2627" s="12" t="s">
        <v>3439</v>
      </c>
      <c r="H2627" s="12" t="s">
        <v>3439</v>
      </c>
      <c r="I2627" s="12" t="s">
        <v>3439</v>
      </c>
      <c r="J2627" s="17" t="s">
        <v>3439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">
        <v>3439</v>
      </c>
      <c r="F2628" s="12" t="s">
        <v>3439</v>
      </c>
      <c r="G2628" s="12" t="s">
        <v>3439</v>
      </c>
      <c r="H2628" s="12" t="s">
        <v>3439</v>
      </c>
      <c r="I2628" s="12" t="s">
        <v>3439</v>
      </c>
      <c r="J2628" s="17" t="s">
        <v>3439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">
        <v>3439</v>
      </c>
      <c r="F2629" s="12" t="s">
        <v>3439</v>
      </c>
      <c r="G2629" s="12" t="s">
        <v>3439</v>
      </c>
      <c r="H2629" s="12" t="s">
        <v>3439</v>
      </c>
      <c r="I2629" s="12" t="s">
        <v>3439</v>
      </c>
      <c r="J2629" s="17" t="s">
        <v>3439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">
        <v>3439</v>
      </c>
      <c r="F2630" s="12" t="s">
        <v>3438</v>
      </c>
      <c r="G2630" s="12" t="s">
        <v>3439</v>
      </c>
      <c r="H2630" s="12" t="s">
        <v>3439</v>
      </c>
      <c r="I2630" s="12" t="s">
        <v>3439</v>
      </c>
      <c r="J2630" s="17" t="s">
        <v>3439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">
        <v>3439</v>
      </c>
      <c r="F2631" s="12" t="s">
        <v>3439</v>
      </c>
      <c r="G2631" s="12" t="s">
        <v>3439</v>
      </c>
      <c r="H2631" s="12" t="s">
        <v>3439</v>
      </c>
      <c r="I2631" s="12" t="s">
        <v>3439</v>
      </c>
      <c r="J2631" s="17" t="s">
        <v>3439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">
        <v>3439</v>
      </c>
      <c r="F2632" s="12" t="s">
        <v>3439</v>
      </c>
      <c r="G2632" s="12" t="s">
        <v>3439</v>
      </c>
      <c r="H2632" s="12" t="s">
        <v>3439</v>
      </c>
      <c r="I2632" s="12" t="s">
        <v>3439</v>
      </c>
      <c r="J2632" s="17" t="s">
        <v>3439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">
        <v>3438</v>
      </c>
      <c r="F2633" s="12" t="s">
        <v>3438</v>
      </c>
      <c r="G2633" s="12" t="s">
        <v>3439</v>
      </c>
      <c r="H2633" s="12" t="s">
        <v>3439</v>
      </c>
      <c r="I2633" s="12" t="s">
        <v>3439</v>
      </c>
      <c r="J2633" s="17" t="s">
        <v>3439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">
        <v>3439</v>
      </c>
      <c r="F2634" s="12" t="s">
        <v>3438</v>
      </c>
      <c r="G2634" s="12" t="s">
        <v>3439</v>
      </c>
      <c r="H2634" s="12" t="s">
        <v>3439</v>
      </c>
      <c r="I2634" s="12" t="s">
        <v>3439</v>
      </c>
      <c r="J2634" s="17" t="s">
        <v>3439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">
        <v>3438</v>
      </c>
      <c r="F2635" s="12" t="s">
        <v>3438</v>
      </c>
      <c r="G2635" s="12" t="s">
        <v>3439</v>
      </c>
      <c r="H2635" s="12" t="s">
        <v>3439</v>
      </c>
      <c r="I2635" s="12" t="s">
        <v>3439</v>
      </c>
      <c r="J2635" s="17" t="s">
        <v>3439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">
        <v>3439</v>
      </c>
      <c r="F2636" s="12" t="s">
        <v>3438</v>
      </c>
      <c r="G2636" s="12" t="s">
        <v>3439</v>
      </c>
      <c r="H2636" s="12" t="s">
        <v>3439</v>
      </c>
      <c r="I2636" s="12" t="s">
        <v>3439</v>
      </c>
      <c r="J2636" s="17" t="s">
        <v>3439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">
        <v>3439</v>
      </c>
      <c r="F2637" s="12" t="s">
        <v>3438</v>
      </c>
      <c r="G2637" s="12" t="s">
        <v>3439</v>
      </c>
      <c r="H2637" s="12" t="s">
        <v>3439</v>
      </c>
      <c r="I2637" s="12" t="s">
        <v>3439</v>
      </c>
      <c r="J2637" s="17" t="s">
        <v>3439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">
        <v>3439</v>
      </c>
      <c r="F2638" s="12" t="s">
        <v>3438</v>
      </c>
      <c r="G2638" s="12" t="s">
        <v>3439</v>
      </c>
      <c r="H2638" s="12" t="s">
        <v>3439</v>
      </c>
      <c r="I2638" s="12" t="s">
        <v>3439</v>
      </c>
      <c r="J2638" s="17" t="s">
        <v>3439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">
        <v>3438</v>
      </c>
      <c r="F2639" s="12" t="s">
        <v>3438</v>
      </c>
      <c r="G2639" s="12" t="s">
        <v>3439</v>
      </c>
      <c r="H2639" s="12" t="s">
        <v>3439</v>
      </c>
      <c r="I2639" s="12" t="s">
        <v>3439</v>
      </c>
      <c r="J2639" s="17" t="s">
        <v>3439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">
        <v>3439</v>
      </c>
      <c r="F2640" s="12" t="s">
        <v>3439</v>
      </c>
      <c r="G2640" s="12" t="s">
        <v>3439</v>
      </c>
      <c r="H2640" s="12" t="s">
        <v>3439</v>
      </c>
      <c r="I2640" s="12" t="s">
        <v>3439</v>
      </c>
      <c r="J2640" s="17" t="s">
        <v>3439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">
        <v>3439</v>
      </c>
      <c r="F2641" s="12" t="s">
        <v>3438</v>
      </c>
      <c r="G2641" s="12" t="s">
        <v>3439</v>
      </c>
      <c r="H2641" s="12" t="s">
        <v>3439</v>
      </c>
      <c r="I2641" s="12" t="s">
        <v>3439</v>
      </c>
      <c r="J2641" s="17" t="s">
        <v>3439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">
        <v>3439</v>
      </c>
      <c r="F2642" s="12" t="s">
        <v>3439</v>
      </c>
      <c r="G2642" s="12" t="s">
        <v>3439</v>
      </c>
      <c r="H2642" s="12" t="s">
        <v>3439</v>
      </c>
      <c r="I2642" s="12" t="s">
        <v>3439</v>
      </c>
      <c r="J2642" s="17" t="s">
        <v>3439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">
        <v>3439</v>
      </c>
      <c r="F2643" s="12" t="s">
        <v>3438</v>
      </c>
      <c r="G2643" s="12" t="s">
        <v>3439</v>
      </c>
      <c r="H2643" s="12" t="s">
        <v>3439</v>
      </c>
      <c r="I2643" s="12" t="s">
        <v>3439</v>
      </c>
      <c r="J2643" s="17" t="s">
        <v>3439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">
        <v>3439</v>
      </c>
      <c r="F2644" s="12" t="s">
        <v>3439</v>
      </c>
      <c r="G2644" s="12" t="s">
        <v>3439</v>
      </c>
      <c r="H2644" s="12" t="s">
        <v>3439</v>
      </c>
      <c r="I2644" s="12" t="s">
        <v>3439</v>
      </c>
      <c r="J2644" s="17" t="s">
        <v>3439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">
        <v>3439</v>
      </c>
      <c r="F2645" s="12" t="s">
        <v>3438</v>
      </c>
      <c r="G2645" s="12" t="s">
        <v>3439</v>
      </c>
      <c r="H2645" s="12" t="s">
        <v>3439</v>
      </c>
      <c r="I2645" s="12" t="s">
        <v>3439</v>
      </c>
      <c r="J2645" s="17" t="s">
        <v>3439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">
        <v>3439</v>
      </c>
      <c r="F2646" s="12" t="s">
        <v>3439</v>
      </c>
      <c r="G2646" s="12" t="s">
        <v>3439</v>
      </c>
      <c r="H2646" s="12" t="s">
        <v>3439</v>
      </c>
      <c r="I2646" s="12" t="s">
        <v>3439</v>
      </c>
      <c r="J2646" s="17" t="s">
        <v>3439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">
        <v>3439</v>
      </c>
      <c r="F2647" s="12" t="s">
        <v>3438</v>
      </c>
      <c r="G2647" s="12" t="s">
        <v>3439</v>
      </c>
      <c r="H2647" s="12" t="s">
        <v>3439</v>
      </c>
      <c r="I2647" s="12" t="s">
        <v>3439</v>
      </c>
      <c r="J2647" s="17" t="s">
        <v>3439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">
        <v>3439</v>
      </c>
      <c r="F2648" s="12" t="s">
        <v>3439</v>
      </c>
      <c r="G2648" s="12" t="s">
        <v>3439</v>
      </c>
      <c r="H2648" s="12" t="s">
        <v>3439</v>
      </c>
      <c r="I2648" s="12" t="s">
        <v>3439</v>
      </c>
      <c r="J2648" s="17" t="s">
        <v>3439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">
        <v>3438</v>
      </c>
      <c r="F2649" s="12" t="s">
        <v>3438</v>
      </c>
      <c r="G2649" s="12" t="s">
        <v>3439</v>
      </c>
      <c r="H2649" s="12" t="s">
        <v>3439</v>
      </c>
      <c r="I2649" s="12" t="s">
        <v>3439</v>
      </c>
      <c r="J2649" s="17" t="s">
        <v>3439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">
        <v>3439</v>
      </c>
      <c r="F2650" s="12" t="s">
        <v>3439</v>
      </c>
      <c r="G2650" s="12" t="s">
        <v>3439</v>
      </c>
      <c r="H2650" s="12" t="s">
        <v>3439</v>
      </c>
      <c r="I2650" s="12" t="s">
        <v>3439</v>
      </c>
      <c r="J2650" s="17" t="s">
        <v>3439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">
        <v>3439</v>
      </c>
      <c r="F2651" s="12" t="s">
        <v>3438</v>
      </c>
      <c r="G2651" s="12" t="s">
        <v>3439</v>
      </c>
      <c r="H2651" s="12" t="s">
        <v>3439</v>
      </c>
      <c r="I2651" s="12" t="s">
        <v>3439</v>
      </c>
      <c r="J2651" s="17" t="s">
        <v>3439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">
        <v>3439</v>
      </c>
      <c r="F2652" s="12" t="s">
        <v>3438</v>
      </c>
      <c r="G2652" s="12" t="s">
        <v>3439</v>
      </c>
      <c r="H2652" s="12" t="s">
        <v>3439</v>
      </c>
      <c r="I2652" s="12" t="s">
        <v>3439</v>
      </c>
      <c r="J2652" s="17" t="s">
        <v>3439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">
        <v>3439</v>
      </c>
      <c r="F2653" s="12" t="s">
        <v>3438</v>
      </c>
      <c r="G2653" s="12" t="s">
        <v>3439</v>
      </c>
      <c r="H2653" s="12" t="s">
        <v>3439</v>
      </c>
      <c r="I2653" s="12" t="s">
        <v>3439</v>
      </c>
      <c r="J2653" s="17" t="s">
        <v>3439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">
        <v>3439</v>
      </c>
      <c r="F2654" s="12" t="s">
        <v>3439</v>
      </c>
      <c r="G2654" s="12" t="s">
        <v>3439</v>
      </c>
      <c r="H2654" s="12" t="s">
        <v>3439</v>
      </c>
      <c r="I2654" s="12" t="s">
        <v>3439</v>
      </c>
      <c r="J2654" s="17" t="s">
        <v>3439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">
        <v>3439</v>
      </c>
      <c r="F2655" s="12" t="s">
        <v>3439</v>
      </c>
      <c r="G2655" s="12" t="s">
        <v>3439</v>
      </c>
      <c r="H2655" s="12" t="s">
        <v>3439</v>
      </c>
      <c r="I2655" s="12" t="s">
        <v>3439</v>
      </c>
      <c r="J2655" s="17" t="s">
        <v>3439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">
        <v>3439</v>
      </c>
      <c r="F2656" s="12" t="s">
        <v>3438</v>
      </c>
      <c r="G2656" s="12" t="s">
        <v>3439</v>
      </c>
      <c r="H2656" s="12" t="s">
        <v>3439</v>
      </c>
      <c r="I2656" s="12" t="s">
        <v>3439</v>
      </c>
      <c r="J2656" s="17" t="s">
        <v>3439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">
        <v>3439</v>
      </c>
      <c r="F2657" s="12" t="s">
        <v>3438</v>
      </c>
      <c r="G2657" s="12" t="s">
        <v>3439</v>
      </c>
      <c r="H2657" s="12" t="s">
        <v>3439</v>
      </c>
      <c r="I2657" s="12" t="s">
        <v>3439</v>
      </c>
      <c r="J2657" s="17" t="s">
        <v>3439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">
        <v>3438</v>
      </c>
      <c r="F2658" s="12" t="s">
        <v>3438</v>
      </c>
      <c r="G2658" s="12" t="s">
        <v>3439</v>
      </c>
      <c r="H2658" s="12" t="s">
        <v>3439</v>
      </c>
      <c r="I2658" s="12" t="s">
        <v>3439</v>
      </c>
      <c r="J2658" s="17" t="s">
        <v>3439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">
        <v>3439</v>
      </c>
      <c r="F2659" s="12" t="s">
        <v>3439</v>
      </c>
      <c r="G2659" s="12" t="s">
        <v>3439</v>
      </c>
      <c r="H2659" s="12" t="s">
        <v>3439</v>
      </c>
      <c r="I2659" s="12" t="s">
        <v>3439</v>
      </c>
      <c r="J2659" s="17" t="s">
        <v>3439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">
        <v>3439</v>
      </c>
      <c r="F2660" s="12" t="s">
        <v>3438</v>
      </c>
      <c r="G2660" s="12" t="s">
        <v>3439</v>
      </c>
      <c r="H2660" s="12" t="s">
        <v>3439</v>
      </c>
      <c r="I2660" s="12" t="s">
        <v>3439</v>
      </c>
      <c r="J2660" s="17" t="s">
        <v>3439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">
        <v>3438</v>
      </c>
      <c r="F2661" s="12" t="s">
        <v>3438</v>
      </c>
      <c r="G2661" s="12" t="s">
        <v>3439</v>
      </c>
      <c r="H2661" s="12" t="s">
        <v>3439</v>
      </c>
      <c r="I2661" s="12" t="s">
        <v>3439</v>
      </c>
      <c r="J2661" s="17" t="s">
        <v>3439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">
        <v>3439</v>
      </c>
      <c r="F2662" s="12" t="s">
        <v>3438</v>
      </c>
      <c r="G2662" s="12" t="s">
        <v>3439</v>
      </c>
      <c r="H2662" s="12" t="s">
        <v>3439</v>
      </c>
      <c r="I2662" s="12" t="s">
        <v>3439</v>
      </c>
      <c r="J2662" s="17" t="s">
        <v>3439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">
        <v>3439</v>
      </c>
      <c r="F2663" s="12" t="s">
        <v>3438</v>
      </c>
      <c r="G2663" s="12" t="s">
        <v>3439</v>
      </c>
      <c r="H2663" s="12" t="s">
        <v>3439</v>
      </c>
      <c r="I2663" s="12" t="s">
        <v>3439</v>
      </c>
      <c r="J2663" s="17" t="s">
        <v>3439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">
        <v>3439</v>
      </c>
      <c r="F2664" s="12" t="s">
        <v>3438</v>
      </c>
      <c r="G2664" s="12" t="s">
        <v>3439</v>
      </c>
      <c r="H2664" s="12" t="s">
        <v>3439</v>
      </c>
      <c r="I2664" s="12" t="s">
        <v>3439</v>
      </c>
      <c r="J2664" s="17" t="s">
        <v>3439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">
        <v>3438</v>
      </c>
      <c r="F2665" s="12" t="s">
        <v>3438</v>
      </c>
      <c r="G2665" s="12" t="s">
        <v>3439</v>
      </c>
      <c r="H2665" s="12" t="s">
        <v>3439</v>
      </c>
      <c r="I2665" s="12" t="s">
        <v>3439</v>
      </c>
      <c r="J2665" s="17" t="s">
        <v>3439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">
        <v>3439</v>
      </c>
      <c r="F2666" s="12" t="s">
        <v>3438</v>
      </c>
      <c r="G2666" s="12" t="s">
        <v>3439</v>
      </c>
      <c r="H2666" s="12" t="s">
        <v>3439</v>
      </c>
      <c r="I2666" s="12" t="s">
        <v>3439</v>
      </c>
      <c r="J2666" s="17" t="s">
        <v>3439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">
        <v>3439</v>
      </c>
      <c r="F2667" s="12" t="s">
        <v>3439</v>
      </c>
      <c r="G2667" s="12" t="s">
        <v>3439</v>
      </c>
      <c r="H2667" s="12" t="s">
        <v>3439</v>
      </c>
      <c r="I2667" s="12" t="s">
        <v>3439</v>
      </c>
      <c r="J2667" s="17" t="s">
        <v>3439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">
        <v>3439</v>
      </c>
      <c r="F2668" s="12" t="s">
        <v>3439</v>
      </c>
      <c r="G2668" s="12" t="s">
        <v>3439</v>
      </c>
      <c r="H2668" s="12" t="s">
        <v>3439</v>
      </c>
      <c r="I2668" s="12" t="s">
        <v>3439</v>
      </c>
      <c r="J2668" s="17" t="s">
        <v>3439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">
        <v>3439</v>
      </c>
      <c r="F2669" s="12" t="s">
        <v>3438</v>
      </c>
      <c r="G2669" s="12" t="s">
        <v>3439</v>
      </c>
      <c r="H2669" s="12" t="s">
        <v>3439</v>
      </c>
      <c r="I2669" s="12" t="s">
        <v>3439</v>
      </c>
      <c r="J2669" s="17" t="s">
        <v>3439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">
        <v>3439</v>
      </c>
      <c r="F2670" s="12" t="s">
        <v>3439</v>
      </c>
      <c r="G2670" s="12" t="s">
        <v>3439</v>
      </c>
      <c r="H2670" s="12" t="s">
        <v>3439</v>
      </c>
      <c r="I2670" s="12" t="s">
        <v>3439</v>
      </c>
      <c r="J2670" s="17" t="s">
        <v>3439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">
        <v>3439</v>
      </c>
      <c r="F2671" s="12" t="s">
        <v>3438</v>
      </c>
      <c r="G2671" s="12" t="s">
        <v>3439</v>
      </c>
      <c r="H2671" s="12" t="s">
        <v>3439</v>
      </c>
      <c r="I2671" s="12" t="s">
        <v>3439</v>
      </c>
      <c r="J2671" s="17" t="s">
        <v>3439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">
        <v>3439</v>
      </c>
      <c r="F2672" s="12" t="s">
        <v>3439</v>
      </c>
      <c r="G2672" s="12" t="s">
        <v>3439</v>
      </c>
      <c r="H2672" s="12" t="s">
        <v>3439</v>
      </c>
      <c r="I2672" s="12" t="s">
        <v>3439</v>
      </c>
      <c r="J2672" s="17" t="s">
        <v>3439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">
        <v>3439</v>
      </c>
      <c r="F2673" s="12" t="s">
        <v>3439</v>
      </c>
      <c r="G2673" s="12" t="s">
        <v>3439</v>
      </c>
      <c r="H2673" s="12" t="s">
        <v>3439</v>
      </c>
      <c r="I2673" s="12" t="s">
        <v>3439</v>
      </c>
      <c r="J2673" s="17" t="s">
        <v>3439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">
        <v>3439</v>
      </c>
      <c r="F2674" s="12" t="s">
        <v>3439</v>
      </c>
      <c r="G2674" s="12" t="s">
        <v>3439</v>
      </c>
      <c r="H2674" s="12" t="s">
        <v>3439</v>
      </c>
      <c r="I2674" s="12" t="s">
        <v>3439</v>
      </c>
      <c r="J2674" s="17" t="s">
        <v>3439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">
        <v>3439</v>
      </c>
      <c r="F2675" s="12" t="s">
        <v>3439</v>
      </c>
      <c r="G2675" s="12" t="s">
        <v>3439</v>
      </c>
      <c r="H2675" s="12" t="s">
        <v>3439</v>
      </c>
      <c r="I2675" s="12" t="s">
        <v>3439</v>
      </c>
      <c r="J2675" s="17" t="s">
        <v>3439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">
        <v>3439</v>
      </c>
      <c r="F2676" s="12" t="s">
        <v>3438</v>
      </c>
      <c r="G2676" s="12" t="s">
        <v>3439</v>
      </c>
      <c r="H2676" s="12" t="s">
        <v>3439</v>
      </c>
      <c r="I2676" s="12" t="s">
        <v>3439</v>
      </c>
      <c r="J2676" s="17" t="s">
        <v>3439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">
        <v>3438</v>
      </c>
      <c r="F2677" s="12" t="s">
        <v>3438</v>
      </c>
      <c r="G2677" s="12" t="s">
        <v>3439</v>
      </c>
      <c r="H2677" s="12" t="s">
        <v>3439</v>
      </c>
      <c r="I2677" s="12" t="s">
        <v>3439</v>
      </c>
      <c r="J2677" s="17" t="s">
        <v>3439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">
        <v>3438</v>
      </c>
      <c r="F2678" s="12" t="s">
        <v>3438</v>
      </c>
      <c r="G2678" s="12" t="s">
        <v>3439</v>
      </c>
      <c r="H2678" s="12" t="s">
        <v>3439</v>
      </c>
      <c r="I2678" s="12" t="s">
        <v>3439</v>
      </c>
      <c r="J2678" s="17" t="s">
        <v>3439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">
        <v>3439</v>
      </c>
      <c r="F2679" s="12" t="s">
        <v>3438</v>
      </c>
      <c r="G2679" s="12" t="s">
        <v>3439</v>
      </c>
      <c r="H2679" s="12" t="s">
        <v>3439</v>
      </c>
      <c r="I2679" s="12" t="s">
        <v>3439</v>
      </c>
      <c r="J2679" s="17" t="s">
        <v>3439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">
        <v>3439</v>
      </c>
      <c r="F2680" s="12" t="s">
        <v>3439</v>
      </c>
      <c r="G2680" s="12" t="s">
        <v>3439</v>
      </c>
      <c r="H2680" s="12" t="s">
        <v>3439</v>
      </c>
      <c r="I2680" s="12" t="s">
        <v>3439</v>
      </c>
      <c r="J2680" s="17" t="s">
        <v>3439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">
        <v>3439</v>
      </c>
      <c r="F2681" s="12" t="s">
        <v>3438</v>
      </c>
      <c r="G2681" s="12" t="s">
        <v>3439</v>
      </c>
      <c r="H2681" s="12" t="s">
        <v>3439</v>
      </c>
      <c r="I2681" s="12" t="s">
        <v>3439</v>
      </c>
      <c r="J2681" s="17" t="s">
        <v>3439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">
        <v>3439</v>
      </c>
      <c r="F2682" s="12" t="s">
        <v>3438</v>
      </c>
      <c r="G2682" s="12" t="s">
        <v>3439</v>
      </c>
      <c r="H2682" s="12" t="s">
        <v>3439</v>
      </c>
      <c r="I2682" s="12" t="s">
        <v>3439</v>
      </c>
      <c r="J2682" s="17" t="s">
        <v>3439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">
        <v>3439</v>
      </c>
      <c r="F2683" s="12" t="s">
        <v>3438</v>
      </c>
      <c r="G2683" s="12" t="s">
        <v>3439</v>
      </c>
      <c r="H2683" s="12" t="s">
        <v>3439</v>
      </c>
      <c r="I2683" s="12" t="s">
        <v>3439</v>
      </c>
      <c r="J2683" s="17" t="s">
        <v>3439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">
        <v>3439</v>
      </c>
      <c r="F2684" s="12" t="s">
        <v>3438</v>
      </c>
      <c r="G2684" s="12" t="s">
        <v>3439</v>
      </c>
      <c r="H2684" s="12" t="s">
        <v>3439</v>
      </c>
      <c r="I2684" s="12" t="s">
        <v>3439</v>
      </c>
      <c r="J2684" s="17" t="s">
        <v>3439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">
        <v>3439</v>
      </c>
      <c r="F2685" s="12" t="s">
        <v>3438</v>
      </c>
      <c r="G2685" s="12" t="s">
        <v>3439</v>
      </c>
      <c r="H2685" s="12" t="s">
        <v>3439</v>
      </c>
      <c r="I2685" s="12" t="s">
        <v>3439</v>
      </c>
      <c r="J2685" s="17" t="s">
        <v>3439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">
        <v>3439</v>
      </c>
      <c r="F2686" s="12" t="s">
        <v>3439</v>
      </c>
      <c r="G2686" s="12" t="s">
        <v>3439</v>
      </c>
      <c r="H2686" s="12" t="s">
        <v>3439</v>
      </c>
      <c r="I2686" s="12" t="s">
        <v>3439</v>
      </c>
      <c r="J2686" s="17" t="s">
        <v>3439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">
        <v>3438</v>
      </c>
      <c r="F2687" s="12" t="s">
        <v>3438</v>
      </c>
      <c r="G2687" s="12" t="s">
        <v>3439</v>
      </c>
      <c r="H2687" s="12" t="s">
        <v>3439</v>
      </c>
      <c r="I2687" s="12" t="s">
        <v>3439</v>
      </c>
      <c r="J2687" s="17" t="s">
        <v>3439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">
        <v>3439</v>
      </c>
      <c r="F2688" s="12" t="s">
        <v>3438</v>
      </c>
      <c r="G2688" s="12" t="s">
        <v>3439</v>
      </c>
      <c r="H2688" s="12" t="s">
        <v>3439</v>
      </c>
      <c r="I2688" s="12" t="s">
        <v>3439</v>
      </c>
      <c r="J2688" s="17" t="s">
        <v>3439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">
        <v>3439</v>
      </c>
      <c r="F2689" s="12" t="s">
        <v>3439</v>
      </c>
      <c r="G2689" s="12" t="s">
        <v>3439</v>
      </c>
      <c r="H2689" s="12" t="s">
        <v>3439</v>
      </c>
      <c r="I2689" s="12" t="s">
        <v>3439</v>
      </c>
      <c r="J2689" s="17" t="s">
        <v>3439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">
        <v>3438</v>
      </c>
      <c r="F2690" s="12" t="s">
        <v>3438</v>
      </c>
      <c r="G2690" s="12" t="s">
        <v>3439</v>
      </c>
      <c r="H2690" s="12" t="s">
        <v>3439</v>
      </c>
      <c r="I2690" s="12" t="s">
        <v>3439</v>
      </c>
      <c r="J2690" s="17" t="s">
        <v>3439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">
        <v>3439</v>
      </c>
      <c r="F2691" s="12" t="s">
        <v>3438</v>
      </c>
      <c r="G2691" s="12" t="s">
        <v>3439</v>
      </c>
      <c r="H2691" s="12" t="s">
        <v>3439</v>
      </c>
      <c r="I2691" s="12" t="s">
        <v>3439</v>
      </c>
      <c r="J2691" s="17" t="s">
        <v>3439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">
        <v>3439</v>
      </c>
      <c r="F2692" s="12" t="s">
        <v>3439</v>
      </c>
      <c r="G2692" s="12" t="s">
        <v>3439</v>
      </c>
      <c r="H2692" s="12" t="s">
        <v>3439</v>
      </c>
      <c r="I2692" s="12" t="s">
        <v>3439</v>
      </c>
      <c r="J2692" s="17" t="s">
        <v>3439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">
        <v>3439</v>
      </c>
      <c r="F2693" s="12" t="s">
        <v>3439</v>
      </c>
      <c r="G2693" s="12" t="s">
        <v>3439</v>
      </c>
      <c r="H2693" s="12" t="s">
        <v>3439</v>
      </c>
      <c r="I2693" s="12" t="s">
        <v>3439</v>
      </c>
      <c r="J2693" s="17" t="s">
        <v>3439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">
        <v>3438</v>
      </c>
      <c r="F2694" s="12" t="s">
        <v>3438</v>
      </c>
      <c r="G2694" s="12" t="s">
        <v>3439</v>
      </c>
      <c r="H2694" s="12" t="s">
        <v>3439</v>
      </c>
      <c r="I2694" s="12" t="s">
        <v>3439</v>
      </c>
      <c r="J2694" s="17" t="s">
        <v>3439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">
        <v>3439</v>
      </c>
      <c r="F2695" s="12" t="s">
        <v>3439</v>
      </c>
      <c r="G2695" s="12" t="s">
        <v>3439</v>
      </c>
      <c r="H2695" s="12" t="s">
        <v>3439</v>
      </c>
      <c r="I2695" s="12" t="s">
        <v>3439</v>
      </c>
      <c r="J2695" s="17" t="s">
        <v>3439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">
        <v>3439</v>
      </c>
      <c r="F2696" s="12" t="s">
        <v>3439</v>
      </c>
      <c r="G2696" s="12" t="s">
        <v>3439</v>
      </c>
      <c r="H2696" s="12" t="s">
        <v>3439</v>
      </c>
      <c r="I2696" s="12" t="s">
        <v>3439</v>
      </c>
      <c r="J2696" s="17" t="s">
        <v>3439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">
        <v>3439</v>
      </c>
      <c r="F2697" s="12" t="s">
        <v>3438</v>
      </c>
      <c r="G2697" s="12" t="s">
        <v>3439</v>
      </c>
      <c r="H2697" s="12" t="s">
        <v>3439</v>
      </c>
      <c r="I2697" s="12" t="s">
        <v>3439</v>
      </c>
      <c r="J2697" s="17" t="s">
        <v>3439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">
        <v>3438</v>
      </c>
      <c r="F2698" s="12" t="s">
        <v>3438</v>
      </c>
      <c r="G2698" s="12" t="s">
        <v>3439</v>
      </c>
      <c r="H2698" s="12" t="s">
        <v>3439</v>
      </c>
      <c r="I2698" s="12" t="s">
        <v>3439</v>
      </c>
      <c r="J2698" s="17" t="s">
        <v>3439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">
        <v>3439</v>
      </c>
      <c r="F2699" s="12" t="s">
        <v>3439</v>
      </c>
      <c r="G2699" s="12" t="s">
        <v>3439</v>
      </c>
      <c r="H2699" s="12" t="s">
        <v>3439</v>
      </c>
      <c r="I2699" s="12" t="s">
        <v>3439</v>
      </c>
      <c r="J2699" s="17" t="s">
        <v>3439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">
        <v>3439</v>
      </c>
      <c r="F2700" s="12" t="s">
        <v>3438</v>
      </c>
      <c r="G2700" s="12" t="s">
        <v>3439</v>
      </c>
      <c r="H2700" s="12" t="s">
        <v>3439</v>
      </c>
      <c r="I2700" s="12" t="s">
        <v>3439</v>
      </c>
      <c r="J2700" s="17" t="s">
        <v>3439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">
        <v>3439</v>
      </c>
      <c r="F2701" s="12" t="s">
        <v>3439</v>
      </c>
      <c r="G2701" s="12" t="s">
        <v>3439</v>
      </c>
      <c r="H2701" s="12" t="s">
        <v>3439</v>
      </c>
      <c r="I2701" s="12" t="s">
        <v>3439</v>
      </c>
      <c r="J2701" s="17" t="s">
        <v>3439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">
        <v>3439</v>
      </c>
      <c r="F2702" s="12" t="s">
        <v>3439</v>
      </c>
      <c r="G2702" s="12" t="s">
        <v>3439</v>
      </c>
      <c r="H2702" s="12" t="s">
        <v>3439</v>
      </c>
      <c r="I2702" s="12" t="s">
        <v>3439</v>
      </c>
      <c r="J2702" s="17" t="s">
        <v>3439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">
        <v>3439</v>
      </c>
      <c r="F2703" s="12" t="s">
        <v>3438</v>
      </c>
      <c r="G2703" s="12" t="s">
        <v>3439</v>
      </c>
      <c r="H2703" s="12" t="s">
        <v>3439</v>
      </c>
      <c r="I2703" s="12" t="s">
        <v>3439</v>
      </c>
      <c r="J2703" s="17" t="s">
        <v>3439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">
        <v>3439</v>
      </c>
      <c r="F2704" s="12" t="s">
        <v>3439</v>
      </c>
      <c r="G2704" s="12" t="s">
        <v>3439</v>
      </c>
      <c r="H2704" s="12" t="s">
        <v>3439</v>
      </c>
      <c r="I2704" s="12" t="s">
        <v>3439</v>
      </c>
      <c r="J2704" s="17" t="s">
        <v>3439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">
        <v>3439</v>
      </c>
      <c r="F2705" s="12" t="s">
        <v>3439</v>
      </c>
      <c r="G2705" s="12" t="s">
        <v>3439</v>
      </c>
      <c r="H2705" s="12" t="s">
        <v>3439</v>
      </c>
      <c r="I2705" s="12" t="s">
        <v>3439</v>
      </c>
      <c r="J2705" s="17" t="s">
        <v>3439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">
        <v>3439</v>
      </c>
      <c r="F2706" s="12" t="s">
        <v>3439</v>
      </c>
      <c r="G2706" s="12" t="s">
        <v>3439</v>
      </c>
      <c r="H2706" s="12" t="s">
        <v>3439</v>
      </c>
      <c r="I2706" s="12" t="s">
        <v>3439</v>
      </c>
      <c r="J2706" s="17" t="s">
        <v>3439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">
        <v>3439</v>
      </c>
      <c r="F2707" s="12" t="s">
        <v>3438</v>
      </c>
      <c r="G2707" s="12" t="s">
        <v>3439</v>
      </c>
      <c r="H2707" s="12" t="s">
        <v>3439</v>
      </c>
      <c r="I2707" s="12" t="s">
        <v>3439</v>
      </c>
      <c r="J2707" s="17" t="s">
        <v>3439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">
        <v>3438</v>
      </c>
      <c r="F2708" s="12" t="s">
        <v>3438</v>
      </c>
      <c r="G2708" s="12" t="s">
        <v>3439</v>
      </c>
      <c r="H2708" s="12" t="s">
        <v>3439</v>
      </c>
      <c r="I2708" s="12" t="s">
        <v>3439</v>
      </c>
      <c r="J2708" s="17" t="s">
        <v>3439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">
        <v>3439</v>
      </c>
      <c r="F2709" s="12" t="s">
        <v>3438</v>
      </c>
      <c r="G2709" s="12" t="s">
        <v>3439</v>
      </c>
      <c r="H2709" s="12" t="s">
        <v>3439</v>
      </c>
      <c r="I2709" s="12" t="s">
        <v>3439</v>
      </c>
      <c r="J2709" s="17" t="s">
        <v>3439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">
        <v>3439</v>
      </c>
      <c r="F2710" s="12" t="s">
        <v>3438</v>
      </c>
      <c r="G2710" s="12" t="s">
        <v>3439</v>
      </c>
      <c r="H2710" s="12" t="s">
        <v>3439</v>
      </c>
      <c r="I2710" s="12" t="s">
        <v>3439</v>
      </c>
      <c r="J2710" s="17" t="s">
        <v>3439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">
        <v>3439</v>
      </c>
      <c r="F2711" s="12" t="s">
        <v>3439</v>
      </c>
      <c r="G2711" s="12" t="s">
        <v>3439</v>
      </c>
      <c r="H2711" s="12" t="s">
        <v>3439</v>
      </c>
      <c r="I2711" s="12" t="s">
        <v>3439</v>
      </c>
      <c r="J2711" s="17" t="s">
        <v>3439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">
        <v>3439</v>
      </c>
      <c r="F2712" s="12" t="s">
        <v>3439</v>
      </c>
      <c r="G2712" s="12" t="s">
        <v>3439</v>
      </c>
      <c r="H2712" s="12" t="s">
        <v>3439</v>
      </c>
      <c r="I2712" s="12" t="s">
        <v>3439</v>
      </c>
      <c r="J2712" s="17" t="s">
        <v>3439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">
        <v>3439</v>
      </c>
      <c r="F2713" s="12" t="s">
        <v>3438</v>
      </c>
      <c r="G2713" s="12" t="s">
        <v>3439</v>
      </c>
      <c r="H2713" s="12" t="s">
        <v>3439</v>
      </c>
      <c r="I2713" s="12" t="s">
        <v>3439</v>
      </c>
      <c r="J2713" s="17" t="s">
        <v>3439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">
        <v>3439</v>
      </c>
      <c r="F2714" s="12" t="s">
        <v>3439</v>
      </c>
      <c r="G2714" s="12" t="s">
        <v>3439</v>
      </c>
      <c r="H2714" s="12" t="s">
        <v>3439</v>
      </c>
      <c r="I2714" s="12" t="s">
        <v>3439</v>
      </c>
      <c r="J2714" s="17" t="s">
        <v>3439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">
        <v>3438</v>
      </c>
      <c r="F2715" s="12" t="s">
        <v>3439</v>
      </c>
      <c r="G2715" s="12" t="s">
        <v>3439</v>
      </c>
      <c r="H2715" s="12" t="s">
        <v>3439</v>
      </c>
      <c r="I2715" s="12" t="s">
        <v>3439</v>
      </c>
      <c r="J2715" s="17" t="s">
        <v>3439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">
        <v>3439</v>
      </c>
      <c r="F2716" s="12" t="s">
        <v>3438</v>
      </c>
      <c r="G2716" s="12" t="s">
        <v>3439</v>
      </c>
      <c r="H2716" s="12" t="s">
        <v>3439</v>
      </c>
      <c r="I2716" s="12" t="s">
        <v>3439</v>
      </c>
      <c r="J2716" s="17" t="s">
        <v>3439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">
        <v>3439</v>
      </c>
      <c r="F2717" s="12" t="s">
        <v>3438</v>
      </c>
      <c r="G2717" s="12" t="s">
        <v>3439</v>
      </c>
      <c r="H2717" s="12" t="s">
        <v>3439</v>
      </c>
      <c r="I2717" s="12" t="s">
        <v>3439</v>
      </c>
      <c r="J2717" s="17" t="s">
        <v>3439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">
        <v>3438</v>
      </c>
      <c r="F2718" s="12" t="s">
        <v>3438</v>
      </c>
      <c r="G2718" s="12" t="s">
        <v>3439</v>
      </c>
      <c r="H2718" s="12" t="s">
        <v>3439</v>
      </c>
      <c r="I2718" s="12" t="s">
        <v>3439</v>
      </c>
      <c r="J2718" s="17" t="s">
        <v>3439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">
        <v>3439</v>
      </c>
      <c r="F2719" s="12" t="s">
        <v>3438</v>
      </c>
      <c r="G2719" s="12" t="s">
        <v>3439</v>
      </c>
      <c r="H2719" s="12" t="s">
        <v>3439</v>
      </c>
      <c r="I2719" s="12" t="s">
        <v>3439</v>
      </c>
      <c r="J2719" s="17" t="s">
        <v>3439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">
        <v>3438</v>
      </c>
      <c r="F2720" s="12" t="s">
        <v>3438</v>
      </c>
      <c r="G2720" s="12" t="s">
        <v>3439</v>
      </c>
      <c r="H2720" s="12" t="s">
        <v>3439</v>
      </c>
      <c r="I2720" s="12" t="s">
        <v>3439</v>
      </c>
      <c r="J2720" s="17" t="s">
        <v>3439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">
        <v>3439</v>
      </c>
      <c r="F2721" s="12" t="s">
        <v>3438</v>
      </c>
      <c r="G2721" s="12" t="s">
        <v>3439</v>
      </c>
      <c r="H2721" s="12" t="s">
        <v>3439</v>
      </c>
      <c r="I2721" s="12" t="s">
        <v>3439</v>
      </c>
      <c r="J2721" s="17" t="s">
        <v>3439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">
        <v>3438</v>
      </c>
      <c r="F2722" s="12" t="s">
        <v>3438</v>
      </c>
      <c r="G2722" s="12" t="s">
        <v>3439</v>
      </c>
      <c r="H2722" s="12" t="s">
        <v>3439</v>
      </c>
      <c r="I2722" s="12" t="s">
        <v>3439</v>
      </c>
      <c r="J2722" s="17" t="s">
        <v>3439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">
        <v>3438</v>
      </c>
      <c r="F2723" s="12" t="s">
        <v>3438</v>
      </c>
      <c r="G2723" s="12" t="s">
        <v>3439</v>
      </c>
      <c r="H2723" s="12" t="s">
        <v>3439</v>
      </c>
      <c r="I2723" s="12" t="s">
        <v>3439</v>
      </c>
      <c r="J2723" s="17" t="s">
        <v>3439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">
        <v>3439</v>
      </c>
      <c r="F2724" s="12" t="s">
        <v>3439</v>
      </c>
      <c r="G2724" s="12" t="s">
        <v>3439</v>
      </c>
      <c r="H2724" s="12" t="s">
        <v>3439</v>
      </c>
      <c r="I2724" s="12" t="s">
        <v>3439</v>
      </c>
      <c r="J2724" s="17" t="s">
        <v>3439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">
        <v>3439</v>
      </c>
      <c r="F2725" s="12" t="s">
        <v>3439</v>
      </c>
      <c r="G2725" s="12" t="s">
        <v>3439</v>
      </c>
      <c r="H2725" s="12" t="s">
        <v>3439</v>
      </c>
      <c r="I2725" s="12" t="s">
        <v>3439</v>
      </c>
      <c r="J2725" s="17" t="s">
        <v>3439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">
        <v>3438</v>
      </c>
      <c r="F2726" s="12" t="s">
        <v>3438</v>
      </c>
      <c r="G2726" s="12" t="s">
        <v>3439</v>
      </c>
      <c r="H2726" s="12" t="s">
        <v>3439</v>
      </c>
      <c r="I2726" s="12" t="s">
        <v>3439</v>
      </c>
      <c r="J2726" s="17" t="s">
        <v>3439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">
        <v>3439</v>
      </c>
      <c r="F2727" s="12" t="s">
        <v>3439</v>
      </c>
      <c r="G2727" s="12" t="s">
        <v>3439</v>
      </c>
      <c r="H2727" s="12" t="s">
        <v>3439</v>
      </c>
      <c r="I2727" s="12" t="s">
        <v>3439</v>
      </c>
      <c r="J2727" s="17" t="s">
        <v>3439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">
        <v>3439</v>
      </c>
      <c r="F2728" s="12" t="s">
        <v>3438</v>
      </c>
      <c r="G2728" s="12" t="s">
        <v>3439</v>
      </c>
      <c r="H2728" s="12" t="s">
        <v>3439</v>
      </c>
      <c r="I2728" s="12" t="s">
        <v>3439</v>
      </c>
      <c r="J2728" s="17" t="s">
        <v>3439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">
        <v>3439</v>
      </c>
      <c r="F2729" s="12" t="s">
        <v>3439</v>
      </c>
      <c r="G2729" s="12" t="s">
        <v>3439</v>
      </c>
      <c r="H2729" s="12" t="s">
        <v>3439</v>
      </c>
      <c r="I2729" s="12" t="s">
        <v>3439</v>
      </c>
      <c r="J2729" s="17" t="s">
        <v>3439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">
        <v>3439</v>
      </c>
      <c r="F2730" s="12" t="s">
        <v>3438</v>
      </c>
      <c r="G2730" s="12" t="s">
        <v>3439</v>
      </c>
      <c r="H2730" s="12" t="s">
        <v>3439</v>
      </c>
      <c r="I2730" s="12" t="s">
        <v>3439</v>
      </c>
      <c r="J2730" s="17" t="s">
        <v>3439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">
        <v>3439</v>
      </c>
      <c r="F2731" s="12" t="s">
        <v>3438</v>
      </c>
      <c r="G2731" s="12" t="s">
        <v>3439</v>
      </c>
      <c r="H2731" s="12" t="s">
        <v>3439</v>
      </c>
      <c r="I2731" s="12" t="s">
        <v>3439</v>
      </c>
      <c r="J2731" s="17" t="s">
        <v>3439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">
        <v>3439</v>
      </c>
      <c r="F2732" s="12" t="s">
        <v>3439</v>
      </c>
      <c r="G2732" s="12" t="s">
        <v>3439</v>
      </c>
      <c r="H2732" s="12" t="s">
        <v>3439</v>
      </c>
      <c r="I2732" s="12" t="s">
        <v>3439</v>
      </c>
      <c r="J2732" s="17" t="s">
        <v>3439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">
        <v>3438</v>
      </c>
      <c r="F2733" s="12" t="s">
        <v>3438</v>
      </c>
      <c r="G2733" s="12" t="s">
        <v>3439</v>
      </c>
      <c r="H2733" s="12" t="s">
        <v>3439</v>
      </c>
      <c r="I2733" s="12" t="s">
        <v>3439</v>
      </c>
      <c r="J2733" s="17" t="s">
        <v>3439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">
        <v>3438</v>
      </c>
      <c r="F2734" s="12" t="s">
        <v>3438</v>
      </c>
      <c r="G2734" s="12" t="s">
        <v>3439</v>
      </c>
      <c r="H2734" s="12" t="s">
        <v>3439</v>
      </c>
      <c r="I2734" s="12" t="s">
        <v>3439</v>
      </c>
      <c r="J2734" s="17" t="s">
        <v>3439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">
        <v>3438</v>
      </c>
      <c r="F2735" s="12" t="s">
        <v>3438</v>
      </c>
      <c r="G2735" s="12" t="s">
        <v>3439</v>
      </c>
      <c r="H2735" s="12" t="s">
        <v>3439</v>
      </c>
      <c r="I2735" s="12" t="s">
        <v>3439</v>
      </c>
      <c r="J2735" s="17" t="s">
        <v>3439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">
        <v>3438</v>
      </c>
      <c r="F2736" s="12" t="s">
        <v>3438</v>
      </c>
      <c r="G2736" s="12" t="s">
        <v>3439</v>
      </c>
      <c r="H2736" s="12" t="s">
        <v>3439</v>
      </c>
      <c r="I2736" s="12" t="s">
        <v>3439</v>
      </c>
      <c r="J2736" s="17" t="s">
        <v>3439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">
        <v>3439</v>
      </c>
      <c r="F2737" s="12" t="s">
        <v>3439</v>
      </c>
      <c r="G2737" s="12" t="s">
        <v>3439</v>
      </c>
      <c r="H2737" s="12" t="s">
        <v>3439</v>
      </c>
      <c r="I2737" s="12" t="s">
        <v>3439</v>
      </c>
      <c r="J2737" s="17" t="s">
        <v>3439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">
        <v>3439</v>
      </c>
      <c r="F2738" s="12" t="s">
        <v>3439</v>
      </c>
      <c r="G2738" s="12" t="s">
        <v>3439</v>
      </c>
      <c r="H2738" s="12" t="s">
        <v>3439</v>
      </c>
      <c r="I2738" s="12" t="s">
        <v>3439</v>
      </c>
      <c r="J2738" s="17" t="s">
        <v>3439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">
        <v>3439</v>
      </c>
      <c r="F2739" s="12" t="s">
        <v>3438</v>
      </c>
      <c r="G2739" s="12" t="s">
        <v>3439</v>
      </c>
      <c r="H2739" s="12" t="s">
        <v>3439</v>
      </c>
      <c r="I2739" s="12" t="s">
        <v>3439</v>
      </c>
      <c r="J2739" s="17" t="s">
        <v>3439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">
        <v>3439</v>
      </c>
      <c r="F2740" s="12" t="s">
        <v>3439</v>
      </c>
      <c r="G2740" s="12" t="s">
        <v>3439</v>
      </c>
      <c r="H2740" s="12" t="s">
        <v>3439</v>
      </c>
      <c r="I2740" s="12" t="s">
        <v>3439</v>
      </c>
      <c r="J2740" s="17" t="s">
        <v>3439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">
        <v>3439</v>
      </c>
      <c r="F2741" s="12" t="s">
        <v>3439</v>
      </c>
      <c r="G2741" s="12" t="s">
        <v>3439</v>
      </c>
      <c r="H2741" s="12" t="s">
        <v>3439</v>
      </c>
      <c r="I2741" s="12" t="s">
        <v>3439</v>
      </c>
      <c r="J2741" s="17" t="s">
        <v>3439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">
        <v>3439</v>
      </c>
      <c r="F2742" s="12" t="s">
        <v>3439</v>
      </c>
      <c r="G2742" s="12" t="s">
        <v>3439</v>
      </c>
      <c r="H2742" s="12" t="s">
        <v>3439</v>
      </c>
      <c r="I2742" s="12" t="s">
        <v>3439</v>
      </c>
      <c r="J2742" s="17" t="s">
        <v>3439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">
        <v>3438</v>
      </c>
      <c r="F2743" s="12" t="s">
        <v>3439</v>
      </c>
      <c r="G2743" s="12" t="s">
        <v>3439</v>
      </c>
      <c r="H2743" s="12" t="s">
        <v>3439</v>
      </c>
      <c r="I2743" s="12" t="s">
        <v>3439</v>
      </c>
      <c r="J2743" s="17" t="s">
        <v>3439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">
        <v>3439</v>
      </c>
      <c r="F2744" s="12" t="s">
        <v>3438</v>
      </c>
      <c r="G2744" s="12" t="s">
        <v>3439</v>
      </c>
      <c r="H2744" s="12" t="s">
        <v>3439</v>
      </c>
      <c r="I2744" s="12" t="s">
        <v>3439</v>
      </c>
      <c r="J2744" s="17" t="s">
        <v>3439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">
        <v>3439</v>
      </c>
      <c r="F2745" s="12" t="s">
        <v>3438</v>
      </c>
      <c r="G2745" s="12" t="s">
        <v>3439</v>
      </c>
      <c r="H2745" s="12" t="s">
        <v>3439</v>
      </c>
      <c r="I2745" s="12" t="s">
        <v>3439</v>
      </c>
      <c r="J2745" s="17" t="s">
        <v>3439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">
        <v>3439</v>
      </c>
      <c r="F2746" s="12" t="s">
        <v>3439</v>
      </c>
      <c r="G2746" s="12" t="s">
        <v>3439</v>
      </c>
      <c r="H2746" s="12" t="s">
        <v>3439</v>
      </c>
      <c r="I2746" s="12" t="s">
        <v>3439</v>
      </c>
      <c r="J2746" s="17" t="s">
        <v>3439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">
        <v>3439</v>
      </c>
      <c r="F2747" s="12" t="s">
        <v>3439</v>
      </c>
      <c r="G2747" s="12" t="s">
        <v>3439</v>
      </c>
      <c r="H2747" s="12" t="s">
        <v>3439</v>
      </c>
      <c r="I2747" s="12" t="s">
        <v>3439</v>
      </c>
      <c r="J2747" s="17" t="s">
        <v>3439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">
        <v>3438</v>
      </c>
      <c r="F2748" s="12" t="s">
        <v>3438</v>
      </c>
      <c r="G2748" s="12" t="s">
        <v>3439</v>
      </c>
      <c r="H2748" s="12" t="s">
        <v>3439</v>
      </c>
      <c r="I2748" s="12" t="s">
        <v>3439</v>
      </c>
      <c r="J2748" s="17" t="s">
        <v>3439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">
        <v>3439</v>
      </c>
      <c r="F2749" s="12" t="s">
        <v>3439</v>
      </c>
      <c r="G2749" s="12" t="s">
        <v>3439</v>
      </c>
      <c r="H2749" s="12" t="s">
        <v>3439</v>
      </c>
      <c r="I2749" s="12" t="s">
        <v>3439</v>
      </c>
      <c r="J2749" s="17" t="s">
        <v>3439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">
        <v>3438</v>
      </c>
      <c r="F2750" s="12" t="s">
        <v>3438</v>
      </c>
      <c r="G2750" s="12" t="s">
        <v>3439</v>
      </c>
      <c r="H2750" s="12" t="s">
        <v>3439</v>
      </c>
      <c r="I2750" s="12" t="s">
        <v>3439</v>
      </c>
      <c r="J2750" s="17" t="s">
        <v>3439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">
        <v>3438</v>
      </c>
      <c r="F2751" s="12" t="s">
        <v>3438</v>
      </c>
      <c r="G2751" s="12" t="s">
        <v>3439</v>
      </c>
      <c r="H2751" s="12" t="s">
        <v>3439</v>
      </c>
      <c r="I2751" s="12" t="s">
        <v>3439</v>
      </c>
      <c r="J2751" s="17" t="s">
        <v>3439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">
        <v>3439</v>
      </c>
      <c r="F2752" s="12" t="s">
        <v>3438</v>
      </c>
      <c r="G2752" s="12" t="s">
        <v>3439</v>
      </c>
      <c r="H2752" s="12" t="s">
        <v>3439</v>
      </c>
      <c r="I2752" s="12" t="s">
        <v>3439</v>
      </c>
      <c r="J2752" s="17" t="s">
        <v>3439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">
        <v>3439</v>
      </c>
      <c r="F2753" s="12" t="s">
        <v>3438</v>
      </c>
      <c r="G2753" s="12" t="s">
        <v>3439</v>
      </c>
      <c r="H2753" s="12" t="s">
        <v>3439</v>
      </c>
      <c r="I2753" s="12" t="s">
        <v>3439</v>
      </c>
      <c r="J2753" s="17" t="s">
        <v>3439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">
        <v>3439</v>
      </c>
      <c r="F2754" s="12" t="s">
        <v>3438</v>
      </c>
      <c r="G2754" s="12" t="s">
        <v>3439</v>
      </c>
      <c r="H2754" s="12" t="s">
        <v>3439</v>
      </c>
      <c r="I2754" s="12" t="s">
        <v>3439</v>
      </c>
      <c r="J2754" s="17" t="s">
        <v>3439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">
        <v>3439</v>
      </c>
      <c r="F2755" s="12" t="s">
        <v>3439</v>
      </c>
      <c r="G2755" s="12" t="s">
        <v>3439</v>
      </c>
      <c r="H2755" s="12" t="s">
        <v>3439</v>
      </c>
      <c r="I2755" s="12" t="s">
        <v>3439</v>
      </c>
      <c r="J2755" s="17" t="s">
        <v>3439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">
        <v>3438</v>
      </c>
      <c r="F2756" s="12" t="s">
        <v>3438</v>
      </c>
      <c r="G2756" s="12" t="s">
        <v>3439</v>
      </c>
      <c r="H2756" s="12" t="s">
        <v>3439</v>
      </c>
      <c r="I2756" s="12" t="s">
        <v>3439</v>
      </c>
      <c r="J2756" s="17" t="s">
        <v>3439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">
        <v>3438</v>
      </c>
      <c r="F2757" s="12" t="s">
        <v>3438</v>
      </c>
      <c r="G2757" s="12" t="s">
        <v>3439</v>
      </c>
      <c r="H2757" s="12" t="s">
        <v>3439</v>
      </c>
      <c r="I2757" s="12" t="s">
        <v>3439</v>
      </c>
      <c r="J2757" s="17" t="s">
        <v>3439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">
        <v>3439</v>
      </c>
      <c r="F2758" s="12" t="s">
        <v>3438</v>
      </c>
      <c r="G2758" s="12" t="s">
        <v>3439</v>
      </c>
      <c r="H2758" s="12" t="s">
        <v>3439</v>
      </c>
      <c r="I2758" s="12" t="s">
        <v>3439</v>
      </c>
      <c r="J2758" s="17" t="s">
        <v>3439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">
        <v>3439</v>
      </c>
      <c r="F2759" s="12" t="s">
        <v>3438</v>
      </c>
      <c r="G2759" s="12" t="s">
        <v>3439</v>
      </c>
      <c r="H2759" s="12" t="s">
        <v>3439</v>
      </c>
      <c r="I2759" s="12" t="s">
        <v>3439</v>
      </c>
      <c r="J2759" s="17" t="s">
        <v>3439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">
        <v>3438</v>
      </c>
      <c r="F2760" s="12" t="s">
        <v>3438</v>
      </c>
      <c r="G2760" s="12" t="s">
        <v>3439</v>
      </c>
      <c r="H2760" s="12" t="s">
        <v>3439</v>
      </c>
      <c r="I2760" s="12" t="s">
        <v>3439</v>
      </c>
      <c r="J2760" s="17" t="s">
        <v>3439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">
        <v>3439</v>
      </c>
      <c r="F2761" s="12" t="s">
        <v>3439</v>
      </c>
      <c r="G2761" s="12" t="s">
        <v>3439</v>
      </c>
      <c r="H2761" s="12" t="s">
        <v>3439</v>
      </c>
      <c r="I2761" s="12" t="s">
        <v>3439</v>
      </c>
      <c r="J2761" s="17" t="s">
        <v>3439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">
        <v>3438</v>
      </c>
      <c r="F2762" s="12" t="s">
        <v>3438</v>
      </c>
      <c r="G2762" s="12" t="s">
        <v>3439</v>
      </c>
      <c r="H2762" s="12" t="s">
        <v>3439</v>
      </c>
      <c r="I2762" s="12" t="s">
        <v>3439</v>
      </c>
      <c r="J2762" s="17" t="s">
        <v>3439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">
        <v>3439</v>
      </c>
      <c r="F2763" s="12" t="s">
        <v>3439</v>
      </c>
      <c r="G2763" s="12" t="s">
        <v>3439</v>
      </c>
      <c r="H2763" s="12" t="s">
        <v>3439</v>
      </c>
      <c r="I2763" s="12" t="s">
        <v>3439</v>
      </c>
      <c r="J2763" s="17" t="s">
        <v>3439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">
        <v>3439</v>
      </c>
      <c r="F2764" s="12" t="s">
        <v>3438</v>
      </c>
      <c r="G2764" s="12" t="s">
        <v>3439</v>
      </c>
      <c r="H2764" s="12" t="s">
        <v>3439</v>
      </c>
      <c r="I2764" s="12" t="s">
        <v>3439</v>
      </c>
      <c r="J2764" s="17" t="s">
        <v>3439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">
        <v>3439</v>
      </c>
      <c r="F2765" s="12" t="s">
        <v>3439</v>
      </c>
      <c r="G2765" s="12" t="s">
        <v>3439</v>
      </c>
      <c r="H2765" s="12" t="s">
        <v>3439</v>
      </c>
      <c r="I2765" s="12" t="s">
        <v>3439</v>
      </c>
      <c r="J2765" s="17" t="s">
        <v>3439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">
        <v>3439</v>
      </c>
      <c r="F2766" s="12" t="s">
        <v>3438</v>
      </c>
      <c r="G2766" s="12" t="s">
        <v>3439</v>
      </c>
      <c r="H2766" s="12" t="s">
        <v>3439</v>
      </c>
      <c r="I2766" s="12" t="s">
        <v>3439</v>
      </c>
      <c r="J2766" s="17" t="s">
        <v>3439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">
        <v>3438</v>
      </c>
      <c r="F2767" s="12" t="s">
        <v>3438</v>
      </c>
      <c r="G2767" s="12" t="s">
        <v>3439</v>
      </c>
      <c r="H2767" s="12" t="s">
        <v>3439</v>
      </c>
      <c r="I2767" s="12" t="s">
        <v>3439</v>
      </c>
      <c r="J2767" s="17" t="s">
        <v>3439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">
        <v>3439</v>
      </c>
      <c r="F2768" s="12" t="s">
        <v>3438</v>
      </c>
      <c r="G2768" s="12" t="s">
        <v>3439</v>
      </c>
      <c r="H2768" s="12" t="s">
        <v>3439</v>
      </c>
      <c r="I2768" s="12" t="s">
        <v>3439</v>
      </c>
      <c r="J2768" s="17" t="s">
        <v>3439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">
        <v>3439</v>
      </c>
      <c r="F2769" s="12" t="s">
        <v>3438</v>
      </c>
      <c r="G2769" s="12" t="s">
        <v>3439</v>
      </c>
      <c r="H2769" s="12" t="s">
        <v>3439</v>
      </c>
      <c r="I2769" s="12" t="s">
        <v>3439</v>
      </c>
      <c r="J2769" s="17" t="s">
        <v>3439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">
        <v>3439</v>
      </c>
      <c r="F2770" s="12" t="s">
        <v>3438</v>
      </c>
      <c r="G2770" s="12" t="s">
        <v>3439</v>
      </c>
      <c r="H2770" s="12" t="s">
        <v>3439</v>
      </c>
      <c r="I2770" s="12" t="s">
        <v>3439</v>
      </c>
      <c r="J2770" s="17" t="s">
        <v>3439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">
        <v>3439</v>
      </c>
      <c r="F2771" s="12" t="s">
        <v>3438</v>
      </c>
      <c r="G2771" s="12" t="s">
        <v>3439</v>
      </c>
      <c r="H2771" s="12" t="s">
        <v>3439</v>
      </c>
      <c r="I2771" s="12" t="s">
        <v>3439</v>
      </c>
      <c r="J2771" s="17" t="s">
        <v>3439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">
        <v>3439</v>
      </c>
      <c r="F2772" s="12" t="s">
        <v>3439</v>
      </c>
      <c r="G2772" s="12" t="s">
        <v>3439</v>
      </c>
      <c r="H2772" s="12" t="s">
        <v>3439</v>
      </c>
      <c r="I2772" s="12" t="s">
        <v>3439</v>
      </c>
      <c r="J2772" s="17" t="s">
        <v>3439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">
        <v>3439</v>
      </c>
      <c r="F2773" s="12" t="s">
        <v>3439</v>
      </c>
      <c r="G2773" s="12" t="s">
        <v>3439</v>
      </c>
      <c r="H2773" s="12" t="s">
        <v>3439</v>
      </c>
      <c r="I2773" s="12" t="s">
        <v>3439</v>
      </c>
      <c r="J2773" s="17" t="s">
        <v>3439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">
        <v>3439</v>
      </c>
      <c r="F2774" s="12" t="s">
        <v>3438</v>
      </c>
      <c r="G2774" s="12" t="s">
        <v>3439</v>
      </c>
      <c r="H2774" s="12" t="s">
        <v>3439</v>
      </c>
      <c r="I2774" s="12" t="s">
        <v>3439</v>
      </c>
      <c r="J2774" s="17" t="s">
        <v>3439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">
        <v>3439</v>
      </c>
      <c r="F2775" s="12" t="s">
        <v>3439</v>
      </c>
      <c r="G2775" s="12" t="s">
        <v>3439</v>
      </c>
      <c r="H2775" s="12" t="s">
        <v>3439</v>
      </c>
      <c r="I2775" s="12" t="s">
        <v>3439</v>
      </c>
      <c r="J2775" s="17" t="s">
        <v>3439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">
        <v>3438</v>
      </c>
      <c r="F2776" s="12" t="s">
        <v>3438</v>
      </c>
      <c r="G2776" s="12" t="s">
        <v>3439</v>
      </c>
      <c r="H2776" s="12" t="s">
        <v>3439</v>
      </c>
      <c r="I2776" s="12" t="s">
        <v>3439</v>
      </c>
      <c r="J2776" s="17" t="s">
        <v>3439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">
        <v>3439</v>
      </c>
      <c r="F2777" s="12" t="s">
        <v>3439</v>
      </c>
      <c r="G2777" s="12" t="s">
        <v>3439</v>
      </c>
      <c r="H2777" s="12" t="s">
        <v>3439</v>
      </c>
      <c r="I2777" s="12" t="s">
        <v>3439</v>
      </c>
      <c r="J2777" s="17" t="s">
        <v>3439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">
        <v>3439</v>
      </c>
      <c r="F2778" s="12" t="s">
        <v>3438</v>
      </c>
      <c r="G2778" s="12" t="s">
        <v>3439</v>
      </c>
      <c r="H2778" s="12" t="s">
        <v>3439</v>
      </c>
      <c r="I2778" s="12" t="s">
        <v>3439</v>
      </c>
      <c r="J2778" s="17" t="s">
        <v>3439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">
        <v>3439</v>
      </c>
      <c r="F2779" s="12" t="s">
        <v>3439</v>
      </c>
      <c r="G2779" s="12" t="s">
        <v>3439</v>
      </c>
      <c r="H2779" s="12" t="s">
        <v>3439</v>
      </c>
      <c r="I2779" s="12" t="s">
        <v>3439</v>
      </c>
      <c r="J2779" s="17" t="s">
        <v>3439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">
        <v>3439</v>
      </c>
      <c r="F2780" s="12" t="s">
        <v>3439</v>
      </c>
      <c r="G2780" s="12" t="s">
        <v>3439</v>
      </c>
      <c r="H2780" s="12" t="s">
        <v>3439</v>
      </c>
      <c r="I2780" s="12" t="s">
        <v>3439</v>
      </c>
      <c r="J2780" s="17" t="s">
        <v>3439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">
        <v>3438</v>
      </c>
      <c r="F2781" s="12" t="s">
        <v>3438</v>
      </c>
      <c r="G2781" s="12" t="s">
        <v>3439</v>
      </c>
      <c r="H2781" s="12" t="s">
        <v>3439</v>
      </c>
      <c r="I2781" s="12" t="s">
        <v>3439</v>
      </c>
      <c r="J2781" s="17" t="s">
        <v>3439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">
        <v>3438</v>
      </c>
      <c r="F2782" s="12" t="s">
        <v>3438</v>
      </c>
      <c r="G2782" s="12" t="s">
        <v>3439</v>
      </c>
      <c r="H2782" s="12" t="s">
        <v>3439</v>
      </c>
      <c r="I2782" s="12" t="s">
        <v>3439</v>
      </c>
      <c r="J2782" s="17" t="s">
        <v>3439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">
        <v>3439</v>
      </c>
      <c r="F2783" s="12" t="s">
        <v>3438</v>
      </c>
      <c r="G2783" s="12" t="s">
        <v>3439</v>
      </c>
      <c r="H2783" s="12" t="s">
        <v>3439</v>
      </c>
      <c r="I2783" s="12" t="s">
        <v>3439</v>
      </c>
      <c r="J2783" s="17" t="s">
        <v>3439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">
        <v>3439</v>
      </c>
      <c r="F2784" s="12" t="s">
        <v>3438</v>
      </c>
      <c r="G2784" s="12" t="s">
        <v>3439</v>
      </c>
      <c r="H2784" s="12" t="s">
        <v>3439</v>
      </c>
      <c r="I2784" s="12" t="s">
        <v>3439</v>
      </c>
      <c r="J2784" s="17" t="s">
        <v>3439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">
        <v>3438</v>
      </c>
      <c r="F2785" s="12" t="s">
        <v>3438</v>
      </c>
      <c r="G2785" s="12" t="s">
        <v>3439</v>
      </c>
      <c r="H2785" s="12" t="s">
        <v>3439</v>
      </c>
      <c r="I2785" s="12" t="s">
        <v>3439</v>
      </c>
      <c r="J2785" s="17" t="s">
        <v>3439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">
        <v>3439</v>
      </c>
      <c r="F2786" s="12" t="s">
        <v>3438</v>
      </c>
      <c r="G2786" s="12" t="s">
        <v>3439</v>
      </c>
      <c r="H2786" s="12" t="s">
        <v>3439</v>
      </c>
      <c r="I2786" s="12" t="s">
        <v>3439</v>
      </c>
      <c r="J2786" s="17" t="s">
        <v>3439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">
        <v>3439</v>
      </c>
      <c r="F2787" s="12" t="s">
        <v>3438</v>
      </c>
      <c r="G2787" s="12" t="s">
        <v>3439</v>
      </c>
      <c r="H2787" s="12" t="s">
        <v>3439</v>
      </c>
      <c r="I2787" s="12" t="s">
        <v>3439</v>
      </c>
      <c r="J2787" s="17" t="s">
        <v>3439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">
        <v>3439</v>
      </c>
      <c r="F2788" s="12" t="s">
        <v>3439</v>
      </c>
      <c r="G2788" s="12" t="s">
        <v>3439</v>
      </c>
      <c r="H2788" s="12" t="s">
        <v>3439</v>
      </c>
      <c r="I2788" s="12" t="s">
        <v>3439</v>
      </c>
      <c r="J2788" s="17" t="s">
        <v>3439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">
        <v>3438</v>
      </c>
      <c r="F2789" s="12" t="s">
        <v>3438</v>
      </c>
      <c r="G2789" s="12" t="s">
        <v>3439</v>
      </c>
      <c r="H2789" s="12" t="s">
        <v>3439</v>
      </c>
      <c r="I2789" s="12" t="s">
        <v>3439</v>
      </c>
      <c r="J2789" s="17" t="s">
        <v>3439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">
        <v>3438</v>
      </c>
      <c r="F2790" s="12" t="s">
        <v>3438</v>
      </c>
      <c r="G2790" s="12" t="s">
        <v>3439</v>
      </c>
      <c r="H2790" s="12" t="s">
        <v>3439</v>
      </c>
      <c r="I2790" s="12" t="s">
        <v>3439</v>
      </c>
      <c r="J2790" s="17" t="s">
        <v>3439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">
        <v>3438</v>
      </c>
      <c r="F2791" s="12" t="s">
        <v>3438</v>
      </c>
      <c r="G2791" s="12" t="s">
        <v>3439</v>
      </c>
      <c r="H2791" s="12" t="s">
        <v>3439</v>
      </c>
      <c r="I2791" s="12" t="s">
        <v>3439</v>
      </c>
      <c r="J2791" s="17" t="s">
        <v>3439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">
        <v>3439</v>
      </c>
      <c r="F2792" s="12" t="s">
        <v>3439</v>
      </c>
      <c r="G2792" s="12" t="s">
        <v>3439</v>
      </c>
      <c r="H2792" s="12" t="s">
        <v>3439</v>
      </c>
      <c r="I2792" s="12" t="s">
        <v>3439</v>
      </c>
      <c r="J2792" s="17" t="s">
        <v>3439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">
        <v>3439</v>
      </c>
      <c r="F2793" s="12" t="s">
        <v>3438</v>
      </c>
      <c r="G2793" s="12" t="s">
        <v>3439</v>
      </c>
      <c r="H2793" s="12" t="s">
        <v>3439</v>
      </c>
      <c r="I2793" s="12" t="s">
        <v>3439</v>
      </c>
      <c r="J2793" s="17" t="s">
        <v>3439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">
        <v>3439</v>
      </c>
      <c r="F2794" s="12" t="s">
        <v>3439</v>
      </c>
      <c r="G2794" s="12" t="s">
        <v>3439</v>
      </c>
      <c r="H2794" s="12" t="s">
        <v>3439</v>
      </c>
      <c r="I2794" s="12" t="s">
        <v>3439</v>
      </c>
      <c r="J2794" s="17" t="s">
        <v>3439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">
        <v>3438</v>
      </c>
      <c r="F2795" s="12" t="s">
        <v>3438</v>
      </c>
      <c r="G2795" s="12" t="s">
        <v>3439</v>
      </c>
      <c r="H2795" s="12" t="s">
        <v>3439</v>
      </c>
      <c r="I2795" s="12" t="s">
        <v>3439</v>
      </c>
      <c r="J2795" s="17" t="s">
        <v>3439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">
        <v>3439</v>
      </c>
      <c r="F2796" s="12" t="s">
        <v>3438</v>
      </c>
      <c r="G2796" s="12" t="s">
        <v>3439</v>
      </c>
      <c r="H2796" s="12" t="s">
        <v>3439</v>
      </c>
      <c r="I2796" s="12" t="s">
        <v>3439</v>
      </c>
      <c r="J2796" s="17" t="s">
        <v>3439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">
        <v>3438</v>
      </c>
      <c r="F2797" s="12" t="s">
        <v>3438</v>
      </c>
      <c r="G2797" s="12" t="s">
        <v>3439</v>
      </c>
      <c r="H2797" s="12" t="s">
        <v>3439</v>
      </c>
      <c r="I2797" s="12" t="s">
        <v>3439</v>
      </c>
      <c r="J2797" s="17" t="s">
        <v>3439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">
        <v>3438</v>
      </c>
      <c r="F2798" s="12" t="s">
        <v>3438</v>
      </c>
      <c r="G2798" s="12" t="s">
        <v>3439</v>
      </c>
      <c r="H2798" s="12" t="s">
        <v>3439</v>
      </c>
      <c r="I2798" s="12" t="s">
        <v>3439</v>
      </c>
      <c r="J2798" s="17" t="s">
        <v>3439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">
        <v>3439</v>
      </c>
      <c r="F2799" s="12" t="s">
        <v>3438</v>
      </c>
      <c r="G2799" s="12" t="s">
        <v>3439</v>
      </c>
      <c r="H2799" s="12" t="s">
        <v>3439</v>
      </c>
      <c r="I2799" s="12" t="s">
        <v>3439</v>
      </c>
      <c r="J2799" s="17" t="s">
        <v>3439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">
        <v>3439</v>
      </c>
      <c r="F2800" s="12" t="s">
        <v>3438</v>
      </c>
      <c r="G2800" s="12" t="s">
        <v>3439</v>
      </c>
      <c r="H2800" s="12" t="s">
        <v>3439</v>
      </c>
      <c r="I2800" s="12" t="s">
        <v>3439</v>
      </c>
      <c r="J2800" s="17" t="s">
        <v>3439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">
        <v>3439</v>
      </c>
      <c r="F2801" s="12" t="s">
        <v>3439</v>
      </c>
      <c r="G2801" s="12" t="s">
        <v>3439</v>
      </c>
      <c r="H2801" s="12" t="s">
        <v>3439</v>
      </c>
      <c r="I2801" s="12" t="s">
        <v>3439</v>
      </c>
      <c r="J2801" s="17" t="s">
        <v>3439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">
        <v>3439</v>
      </c>
      <c r="F2802" s="12" t="s">
        <v>3439</v>
      </c>
      <c r="G2802" s="12" t="s">
        <v>3439</v>
      </c>
      <c r="H2802" s="12" t="s">
        <v>3439</v>
      </c>
      <c r="I2802" s="12" t="s">
        <v>3439</v>
      </c>
      <c r="J2802" s="17" t="s">
        <v>3439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">
        <v>3438</v>
      </c>
      <c r="F2803" s="12" t="s">
        <v>3439</v>
      </c>
      <c r="G2803" s="12" t="s">
        <v>3439</v>
      </c>
      <c r="H2803" s="12" t="s">
        <v>3439</v>
      </c>
      <c r="I2803" s="12" t="s">
        <v>3439</v>
      </c>
      <c r="J2803" s="17" t="s">
        <v>3439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">
        <v>3439</v>
      </c>
      <c r="F2804" s="12" t="s">
        <v>3438</v>
      </c>
      <c r="G2804" s="12" t="s">
        <v>3439</v>
      </c>
      <c r="H2804" s="12" t="s">
        <v>3439</v>
      </c>
      <c r="I2804" s="12" t="s">
        <v>3439</v>
      </c>
      <c r="J2804" s="17" t="s">
        <v>3439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">
        <v>3439</v>
      </c>
      <c r="F2805" s="12" t="s">
        <v>3439</v>
      </c>
      <c r="G2805" s="12" t="s">
        <v>3439</v>
      </c>
      <c r="H2805" s="12" t="s">
        <v>3439</v>
      </c>
      <c r="I2805" s="12" t="s">
        <v>3439</v>
      </c>
      <c r="J2805" s="17" t="s">
        <v>3439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">
        <v>3438</v>
      </c>
      <c r="F2806" s="12" t="s">
        <v>3438</v>
      </c>
      <c r="G2806" s="12" t="s">
        <v>3439</v>
      </c>
      <c r="H2806" s="12" t="s">
        <v>3439</v>
      </c>
      <c r="I2806" s="12" t="s">
        <v>3439</v>
      </c>
      <c r="J2806" s="17" t="s">
        <v>3439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">
        <v>3439</v>
      </c>
      <c r="F2807" s="12" t="s">
        <v>3439</v>
      </c>
      <c r="G2807" s="12" t="s">
        <v>3439</v>
      </c>
      <c r="H2807" s="12" t="s">
        <v>3439</v>
      </c>
      <c r="I2807" s="12" t="s">
        <v>3439</v>
      </c>
      <c r="J2807" s="17" t="s">
        <v>3439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">
        <v>3439</v>
      </c>
      <c r="F2808" s="12" t="s">
        <v>3439</v>
      </c>
      <c r="G2808" s="12" t="s">
        <v>3439</v>
      </c>
      <c r="H2808" s="12" t="s">
        <v>3439</v>
      </c>
      <c r="I2808" s="12" t="s">
        <v>3439</v>
      </c>
      <c r="J2808" s="17" t="s">
        <v>3439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">
        <v>3438</v>
      </c>
      <c r="F2809" s="12" t="s">
        <v>3438</v>
      </c>
      <c r="G2809" s="12" t="s">
        <v>3439</v>
      </c>
      <c r="H2809" s="12" t="s">
        <v>3439</v>
      </c>
      <c r="I2809" s="12" t="s">
        <v>3439</v>
      </c>
      <c r="J2809" s="17" t="s">
        <v>3439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">
        <v>3438</v>
      </c>
      <c r="F2810" s="12" t="s">
        <v>3438</v>
      </c>
      <c r="G2810" s="12" t="s">
        <v>3439</v>
      </c>
      <c r="H2810" s="12" t="s">
        <v>3439</v>
      </c>
      <c r="I2810" s="12" t="s">
        <v>3439</v>
      </c>
      <c r="J2810" s="17" t="s">
        <v>3439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">
        <v>3439</v>
      </c>
      <c r="F2811" s="12" t="s">
        <v>3439</v>
      </c>
      <c r="G2811" s="12" t="s">
        <v>3439</v>
      </c>
      <c r="H2811" s="12" t="s">
        <v>3439</v>
      </c>
      <c r="I2811" s="12" t="s">
        <v>3439</v>
      </c>
      <c r="J2811" s="17" t="s">
        <v>3439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">
        <v>3439</v>
      </c>
      <c r="F2812" s="12" t="s">
        <v>3438</v>
      </c>
      <c r="G2812" s="12" t="s">
        <v>3439</v>
      </c>
      <c r="H2812" s="12" t="s">
        <v>3439</v>
      </c>
      <c r="I2812" s="12" t="s">
        <v>3439</v>
      </c>
      <c r="J2812" s="17" t="s">
        <v>3439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">
        <v>3439</v>
      </c>
      <c r="F2813" s="12" t="s">
        <v>3439</v>
      </c>
      <c r="G2813" s="12" t="s">
        <v>3439</v>
      </c>
      <c r="H2813" s="12" t="s">
        <v>3439</v>
      </c>
      <c r="I2813" s="12" t="s">
        <v>3439</v>
      </c>
      <c r="J2813" s="17" t="s">
        <v>3439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">
        <v>3439</v>
      </c>
      <c r="F2814" s="12" t="s">
        <v>3439</v>
      </c>
      <c r="G2814" s="12" t="s">
        <v>3439</v>
      </c>
      <c r="H2814" s="12" t="s">
        <v>3439</v>
      </c>
      <c r="I2814" s="12" t="s">
        <v>3439</v>
      </c>
      <c r="J2814" s="17" t="s">
        <v>3439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">
        <v>3438</v>
      </c>
      <c r="F2815" s="12" t="s">
        <v>3438</v>
      </c>
      <c r="G2815" s="12" t="s">
        <v>3439</v>
      </c>
      <c r="H2815" s="12" t="s">
        <v>3439</v>
      </c>
      <c r="I2815" s="12" t="s">
        <v>3439</v>
      </c>
      <c r="J2815" s="17" t="s">
        <v>3439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">
        <v>3438</v>
      </c>
      <c r="F2816" s="12" t="s">
        <v>3438</v>
      </c>
      <c r="G2816" s="12" t="s">
        <v>3439</v>
      </c>
      <c r="H2816" s="12" t="s">
        <v>3439</v>
      </c>
      <c r="I2816" s="12" t="s">
        <v>3439</v>
      </c>
      <c r="J2816" s="17" t="s">
        <v>3439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">
        <v>3439</v>
      </c>
      <c r="F2817" s="12" t="s">
        <v>3439</v>
      </c>
      <c r="G2817" s="12" t="s">
        <v>3439</v>
      </c>
      <c r="H2817" s="12" t="s">
        <v>3439</v>
      </c>
      <c r="I2817" s="12" t="s">
        <v>3439</v>
      </c>
      <c r="J2817" s="17" t="s">
        <v>3439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">
        <v>3439</v>
      </c>
      <c r="F2818" s="12" t="s">
        <v>3439</v>
      </c>
      <c r="G2818" s="12" t="s">
        <v>3439</v>
      </c>
      <c r="H2818" s="12" t="s">
        <v>3439</v>
      </c>
      <c r="I2818" s="12" t="s">
        <v>3439</v>
      </c>
      <c r="J2818" s="17" t="s">
        <v>3439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">
        <v>3438</v>
      </c>
      <c r="F2819" s="12" t="s">
        <v>3438</v>
      </c>
      <c r="G2819" s="12" t="s">
        <v>3439</v>
      </c>
      <c r="H2819" s="12" t="s">
        <v>3439</v>
      </c>
      <c r="I2819" s="12" t="s">
        <v>3439</v>
      </c>
      <c r="J2819" s="17" t="s">
        <v>3439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">
        <v>3439</v>
      </c>
      <c r="F2820" s="12" t="s">
        <v>3438</v>
      </c>
      <c r="G2820" s="12" t="s">
        <v>3439</v>
      </c>
      <c r="H2820" s="12" t="s">
        <v>3439</v>
      </c>
      <c r="I2820" s="12" t="s">
        <v>3439</v>
      </c>
      <c r="J2820" s="17" t="s">
        <v>3439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">
        <v>3439</v>
      </c>
      <c r="F2821" s="12" t="s">
        <v>3439</v>
      </c>
      <c r="G2821" s="12" t="s">
        <v>3439</v>
      </c>
      <c r="H2821" s="12" t="s">
        <v>3439</v>
      </c>
      <c r="I2821" s="12" t="s">
        <v>3439</v>
      </c>
      <c r="J2821" s="17" t="s">
        <v>3439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">
        <v>3439</v>
      </c>
      <c r="F2822" s="12" t="s">
        <v>3439</v>
      </c>
      <c r="G2822" s="12" t="s">
        <v>3439</v>
      </c>
      <c r="H2822" s="12" t="s">
        <v>3439</v>
      </c>
      <c r="I2822" s="12" t="s">
        <v>3439</v>
      </c>
      <c r="J2822" s="17" t="s">
        <v>3439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">
        <v>3439</v>
      </c>
      <c r="F2823" s="12" t="s">
        <v>3439</v>
      </c>
      <c r="G2823" s="12" t="s">
        <v>3439</v>
      </c>
      <c r="H2823" s="12" t="s">
        <v>3439</v>
      </c>
      <c r="I2823" s="12" t="s">
        <v>3439</v>
      </c>
      <c r="J2823" s="17" t="s">
        <v>3439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">
        <v>3439</v>
      </c>
      <c r="F2824" s="12" t="s">
        <v>3438</v>
      </c>
      <c r="G2824" s="12" t="s">
        <v>3439</v>
      </c>
      <c r="H2824" s="12" t="s">
        <v>3439</v>
      </c>
      <c r="I2824" s="12" t="s">
        <v>3439</v>
      </c>
      <c r="J2824" s="17" t="s">
        <v>3439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">
        <v>3439</v>
      </c>
      <c r="F2825" s="12" t="s">
        <v>3439</v>
      </c>
      <c r="G2825" s="12" t="s">
        <v>3439</v>
      </c>
      <c r="H2825" s="12" t="s">
        <v>3439</v>
      </c>
      <c r="I2825" s="12" t="s">
        <v>3439</v>
      </c>
      <c r="J2825" s="17" t="s">
        <v>3439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">
        <v>3439</v>
      </c>
      <c r="F2826" s="12" t="s">
        <v>3439</v>
      </c>
      <c r="G2826" s="12" t="s">
        <v>3439</v>
      </c>
      <c r="H2826" s="12" t="s">
        <v>3439</v>
      </c>
      <c r="I2826" s="12" t="s">
        <v>3439</v>
      </c>
      <c r="J2826" s="17" t="s">
        <v>3439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">
        <v>3439</v>
      </c>
      <c r="F2827" s="12" t="s">
        <v>3439</v>
      </c>
      <c r="G2827" s="12" t="s">
        <v>3439</v>
      </c>
      <c r="H2827" s="12" t="s">
        <v>3439</v>
      </c>
      <c r="I2827" s="12" t="s">
        <v>3439</v>
      </c>
      <c r="J2827" s="17" t="s">
        <v>3439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">
        <v>3439</v>
      </c>
      <c r="F2828" s="12" t="s">
        <v>3438</v>
      </c>
      <c r="G2828" s="12" t="s">
        <v>3439</v>
      </c>
      <c r="H2828" s="12" t="s">
        <v>3439</v>
      </c>
      <c r="I2828" s="12" t="s">
        <v>3439</v>
      </c>
      <c r="J2828" s="17" t="s">
        <v>3439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">
        <v>3439</v>
      </c>
      <c r="F2829" s="12" t="s">
        <v>3438</v>
      </c>
      <c r="G2829" s="12" t="s">
        <v>3439</v>
      </c>
      <c r="H2829" s="12" t="s">
        <v>3439</v>
      </c>
      <c r="I2829" s="12" t="s">
        <v>3439</v>
      </c>
      <c r="J2829" s="17" t="s">
        <v>3439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">
        <v>3438</v>
      </c>
      <c r="F2830" s="12" t="s">
        <v>3438</v>
      </c>
      <c r="G2830" s="12" t="s">
        <v>3439</v>
      </c>
      <c r="H2830" s="12" t="s">
        <v>3439</v>
      </c>
      <c r="I2830" s="12" t="s">
        <v>3439</v>
      </c>
      <c r="J2830" s="17" t="s">
        <v>3439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">
        <v>3438</v>
      </c>
      <c r="F2831" s="12" t="s">
        <v>3438</v>
      </c>
      <c r="G2831" s="12" t="s">
        <v>3439</v>
      </c>
      <c r="H2831" s="12" t="s">
        <v>3439</v>
      </c>
      <c r="I2831" s="12" t="s">
        <v>3439</v>
      </c>
      <c r="J2831" s="17" t="s">
        <v>3439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">
        <v>3438</v>
      </c>
      <c r="F2832" s="12" t="s">
        <v>3438</v>
      </c>
      <c r="G2832" s="12" t="s">
        <v>3439</v>
      </c>
      <c r="H2832" s="12" t="s">
        <v>3439</v>
      </c>
      <c r="I2832" s="12" t="s">
        <v>3439</v>
      </c>
      <c r="J2832" s="17" t="s">
        <v>3439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">
        <v>3439</v>
      </c>
      <c r="F2833" s="12" t="s">
        <v>3438</v>
      </c>
      <c r="G2833" s="12" t="s">
        <v>3439</v>
      </c>
      <c r="H2833" s="12" t="s">
        <v>3439</v>
      </c>
      <c r="I2833" s="12" t="s">
        <v>3439</v>
      </c>
      <c r="J2833" s="17" t="s">
        <v>3439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">
        <v>3439</v>
      </c>
      <c r="F2834" s="12" t="s">
        <v>3439</v>
      </c>
      <c r="G2834" s="12" t="s">
        <v>3439</v>
      </c>
      <c r="H2834" s="12" t="s">
        <v>3439</v>
      </c>
      <c r="I2834" s="12" t="s">
        <v>3439</v>
      </c>
      <c r="J2834" s="17" t="s">
        <v>3439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">
        <v>3438</v>
      </c>
      <c r="F2835" s="12" t="s">
        <v>3438</v>
      </c>
      <c r="G2835" s="12" t="s">
        <v>3439</v>
      </c>
      <c r="H2835" s="12" t="s">
        <v>3439</v>
      </c>
      <c r="I2835" s="12" t="s">
        <v>3439</v>
      </c>
      <c r="J2835" s="17" t="s">
        <v>3439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">
        <v>3439</v>
      </c>
      <c r="F2836" s="12" t="s">
        <v>3438</v>
      </c>
      <c r="G2836" s="12" t="s">
        <v>3439</v>
      </c>
      <c r="H2836" s="12" t="s">
        <v>3439</v>
      </c>
      <c r="I2836" s="12" t="s">
        <v>3439</v>
      </c>
      <c r="J2836" s="17" t="s">
        <v>3439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">
        <v>3439</v>
      </c>
      <c r="F2837" s="12" t="s">
        <v>3439</v>
      </c>
      <c r="G2837" s="12" t="s">
        <v>3439</v>
      </c>
      <c r="H2837" s="12" t="s">
        <v>3439</v>
      </c>
      <c r="I2837" s="12" t="s">
        <v>3439</v>
      </c>
      <c r="J2837" s="17" t="s">
        <v>3439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">
        <v>3438</v>
      </c>
      <c r="F2838" s="12" t="s">
        <v>3438</v>
      </c>
      <c r="G2838" s="12" t="s">
        <v>3439</v>
      </c>
      <c r="H2838" s="12" t="s">
        <v>3439</v>
      </c>
      <c r="I2838" s="12" t="s">
        <v>3439</v>
      </c>
      <c r="J2838" s="17" t="s">
        <v>3439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">
        <v>3439</v>
      </c>
      <c r="F2839" s="12" t="s">
        <v>3439</v>
      </c>
      <c r="G2839" s="12" t="s">
        <v>3439</v>
      </c>
      <c r="H2839" s="12" t="s">
        <v>3439</v>
      </c>
      <c r="I2839" s="12" t="s">
        <v>3439</v>
      </c>
      <c r="J2839" s="17" t="s">
        <v>3439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">
        <v>3439</v>
      </c>
      <c r="F2840" s="12" t="s">
        <v>3438</v>
      </c>
      <c r="G2840" s="12" t="s">
        <v>3439</v>
      </c>
      <c r="H2840" s="12" t="s">
        <v>3439</v>
      </c>
      <c r="I2840" s="12" t="s">
        <v>3439</v>
      </c>
      <c r="J2840" s="17" t="s">
        <v>3439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">
        <v>3439</v>
      </c>
      <c r="F2841" s="12" t="s">
        <v>3438</v>
      </c>
      <c r="G2841" s="12" t="s">
        <v>3439</v>
      </c>
      <c r="H2841" s="12" t="s">
        <v>3439</v>
      </c>
      <c r="I2841" s="12" t="s">
        <v>3439</v>
      </c>
      <c r="J2841" s="17" t="s">
        <v>3439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">
        <v>3439</v>
      </c>
      <c r="F2842" s="12" t="s">
        <v>3439</v>
      </c>
      <c r="G2842" s="12" t="s">
        <v>3439</v>
      </c>
      <c r="H2842" s="12" t="s">
        <v>3439</v>
      </c>
      <c r="I2842" s="12" t="s">
        <v>3439</v>
      </c>
      <c r="J2842" s="17" t="s">
        <v>3439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">
        <v>3439</v>
      </c>
      <c r="F2843" s="12" t="s">
        <v>3438</v>
      </c>
      <c r="G2843" s="12" t="s">
        <v>3439</v>
      </c>
      <c r="H2843" s="12" t="s">
        <v>3439</v>
      </c>
      <c r="I2843" s="12" t="s">
        <v>3439</v>
      </c>
      <c r="J2843" s="17" t="s">
        <v>3439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">
        <v>3439</v>
      </c>
      <c r="F2844" s="12" t="s">
        <v>3439</v>
      </c>
      <c r="G2844" s="12" t="s">
        <v>3439</v>
      </c>
      <c r="H2844" s="12" t="s">
        <v>3439</v>
      </c>
      <c r="I2844" s="12" t="s">
        <v>3439</v>
      </c>
      <c r="J2844" s="17" t="s">
        <v>3439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">
        <v>3439</v>
      </c>
      <c r="F2845" s="12" t="s">
        <v>3438</v>
      </c>
      <c r="G2845" s="12" t="s">
        <v>3439</v>
      </c>
      <c r="H2845" s="12" t="s">
        <v>3439</v>
      </c>
      <c r="I2845" s="12" t="s">
        <v>3439</v>
      </c>
      <c r="J2845" s="17" t="s">
        <v>3439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">
        <v>3439</v>
      </c>
      <c r="F2846" s="12" t="s">
        <v>3439</v>
      </c>
      <c r="G2846" s="12" t="s">
        <v>3439</v>
      </c>
      <c r="H2846" s="12" t="s">
        <v>3439</v>
      </c>
      <c r="I2846" s="12" t="s">
        <v>3439</v>
      </c>
      <c r="J2846" s="17" t="s">
        <v>3439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">
        <v>3438</v>
      </c>
      <c r="F2847" s="12" t="s">
        <v>3439</v>
      </c>
      <c r="G2847" s="12" t="s">
        <v>3439</v>
      </c>
      <c r="H2847" s="12" t="s">
        <v>3439</v>
      </c>
      <c r="I2847" s="12" t="s">
        <v>3439</v>
      </c>
      <c r="J2847" s="17" t="s">
        <v>3439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">
        <v>3438</v>
      </c>
      <c r="F2848" s="12" t="s">
        <v>3438</v>
      </c>
      <c r="G2848" s="12" t="s">
        <v>3439</v>
      </c>
      <c r="H2848" s="12" t="s">
        <v>3439</v>
      </c>
      <c r="I2848" s="12" t="s">
        <v>3439</v>
      </c>
      <c r="J2848" s="17" t="s">
        <v>3439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">
        <v>3438</v>
      </c>
      <c r="F2849" s="12" t="s">
        <v>3439</v>
      </c>
      <c r="G2849" s="12" t="s">
        <v>3439</v>
      </c>
      <c r="H2849" s="12" t="s">
        <v>3439</v>
      </c>
      <c r="I2849" s="12" t="s">
        <v>3439</v>
      </c>
      <c r="J2849" s="17" t="s">
        <v>3439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">
        <v>3438</v>
      </c>
      <c r="F2850" s="12" t="s">
        <v>3439</v>
      </c>
      <c r="G2850" s="12" t="s">
        <v>3439</v>
      </c>
      <c r="H2850" s="12" t="s">
        <v>3439</v>
      </c>
      <c r="I2850" s="12" t="s">
        <v>3439</v>
      </c>
      <c r="J2850" s="17" t="s">
        <v>3439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">
        <v>3439</v>
      </c>
      <c r="F2851" s="12" t="s">
        <v>3438</v>
      </c>
      <c r="G2851" s="12" t="s">
        <v>3439</v>
      </c>
      <c r="H2851" s="12" t="s">
        <v>3439</v>
      </c>
      <c r="I2851" s="12" t="s">
        <v>3439</v>
      </c>
      <c r="J2851" s="17" t="s">
        <v>3439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">
        <v>3439</v>
      </c>
      <c r="F2852" s="12" t="s">
        <v>3438</v>
      </c>
      <c r="G2852" s="12" t="s">
        <v>3439</v>
      </c>
      <c r="H2852" s="12" t="s">
        <v>3439</v>
      </c>
      <c r="I2852" s="12" t="s">
        <v>3439</v>
      </c>
      <c r="J2852" s="17" t="s">
        <v>3439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">
        <v>3438</v>
      </c>
      <c r="F2853" s="12" t="s">
        <v>3439</v>
      </c>
      <c r="G2853" s="12" t="s">
        <v>3439</v>
      </c>
      <c r="H2853" s="12" t="s">
        <v>3439</v>
      </c>
      <c r="I2853" s="12" t="s">
        <v>3439</v>
      </c>
      <c r="J2853" s="17" t="s">
        <v>3439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">
        <v>3438</v>
      </c>
      <c r="F2854" s="12" t="s">
        <v>3438</v>
      </c>
      <c r="G2854" s="12" t="s">
        <v>3439</v>
      </c>
      <c r="H2854" s="12" t="s">
        <v>3439</v>
      </c>
      <c r="I2854" s="12" t="s">
        <v>3439</v>
      </c>
      <c r="J2854" s="17" t="s">
        <v>3439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">
        <v>3439</v>
      </c>
      <c r="F2855" s="12" t="s">
        <v>3438</v>
      </c>
      <c r="G2855" s="12" t="s">
        <v>3439</v>
      </c>
      <c r="H2855" s="12" t="s">
        <v>3439</v>
      </c>
      <c r="I2855" s="12" t="s">
        <v>3439</v>
      </c>
      <c r="J2855" s="17" t="s">
        <v>3439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">
        <v>3439</v>
      </c>
      <c r="F2856" s="12" t="s">
        <v>3439</v>
      </c>
      <c r="G2856" s="12" t="s">
        <v>3439</v>
      </c>
      <c r="H2856" s="12" t="s">
        <v>3439</v>
      </c>
      <c r="I2856" s="12" t="s">
        <v>3439</v>
      </c>
      <c r="J2856" s="17" t="s">
        <v>3439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">
        <v>3439</v>
      </c>
      <c r="F2857" s="12" t="s">
        <v>3438</v>
      </c>
      <c r="G2857" s="12" t="s">
        <v>3439</v>
      </c>
      <c r="H2857" s="12" t="s">
        <v>3439</v>
      </c>
      <c r="I2857" s="12" t="s">
        <v>3439</v>
      </c>
      <c r="J2857" s="17" t="s">
        <v>3439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">
        <v>3439</v>
      </c>
      <c r="F2858" s="12" t="s">
        <v>3438</v>
      </c>
      <c r="G2858" s="12" t="s">
        <v>3439</v>
      </c>
      <c r="H2858" s="12" t="s">
        <v>3439</v>
      </c>
      <c r="I2858" s="12" t="s">
        <v>3439</v>
      </c>
      <c r="J2858" s="17" t="s">
        <v>3439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">
        <v>3439</v>
      </c>
      <c r="F2859" s="12" t="s">
        <v>3438</v>
      </c>
      <c r="G2859" s="12" t="s">
        <v>3439</v>
      </c>
      <c r="H2859" s="12" t="s">
        <v>3439</v>
      </c>
      <c r="I2859" s="12" t="s">
        <v>3439</v>
      </c>
      <c r="J2859" s="17" t="s">
        <v>3439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">
        <v>3439</v>
      </c>
      <c r="F2860" s="12" t="s">
        <v>3438</v>
      </c>
      <c r="G2860" s="12" t="s">
        <v>3439</v>
      </c>
      <c r="H2860" s="12" t="s">
        <v>3439</v>
      </c>
      <c r="I2860" s="12" t="s">
        <v>3439</v>
      </c>
      <c r="J2860" s="17" t="s">
        <v>3439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">
        <v>3439</v>
      </c>
      <c r="F2861" s="12" t="s">
        <v>3438</v>
      </c>
      <c r="G2861" s="12" t="s">
        <v>3439</v>
      </c>
      <c r="H2861" s="12" t="s">
        <v>3439</v>
      </c>
      <c r="I2861" s="12" t="s">
        <v>3439</v>
      </c>
      <c r="J2861" s="17" t="s">
        <v>3439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">
        <v>3439</v>
      </c>
      <c r="F2862" s="12" t="s">
        <v>3439</v>
      </c>
      <c r="G2862" s="12" t="s">
        <v>3439</v>
      </c>
      <c r="H2862" s="12" t="s">
        <v>3439</v>
      </c>
      <c r="I2862" s="12" t="s">
        <v>3439</v>
      </c>
      <c r="J2862" s="17" t="s">
        <v>3439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">
        <v>3439</v>
      </c>
      <c r="F2863" s="12" t="s">
        <v>3438</v>
      </c>
      <c r="G2863" s="12" t="s">
        <v>3439</v>
      </c>
      <c r="H2863" s="12" t="s">
        <v>3439</v>
      </c>
      <c r="I2863" s="12" t="s">
        <v>3439</v>
      </c>
      <c r="J2863" s="17" t="s">
        <v>3439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">
        <v>3439</v>
      </c>
      <c r="F2864" s="12" t="s">
        <v>3439</v>
      </c>
      <c r="G2864" s="12" t="s">
        <v>3439</v>
      </c>
      <c r="H2864" s="12" t="s">
        <v>3439</v>
      </c>
      <c r="I2864" s="12" t="s">
        <v>3439</v>
      </c>
      <c r="J2864" s="17" t="s">
        <v>3439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">
        <v>3439</v>
      </c>
      <c r="F2865" s="12" t="s">
        <v>3438</v>
      </c>
      <c r="G2865" s="12" t="s">
        <v>3439</v>
      </c>
      <c r="H2865" s="12" t="s">
        <v>3439</v>
      </c>
      <c r="I2865" s="12" t="s">
        <v>3439</v>
      </c>
      <c r="J2865" s="17" t="s">
        <v>3439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">
        <v>3439</v>
      </c>
      <c r="F2866" s="12" t="s">
        <v>3438</v>
      </c>
      <c r="G2866" s="12" t="s">
        <v>3439</v>
      </c>
      <c r="H2866" s="12" t="s">
        <v>3439</v>
      </c>
      <c r="I2866" s="12" t="s">
        <v>3439</v>
      </c>
      <c r="J2866" s="17" t="s">
        <v>3439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">
        <v>3439</v>
      </c>
      <c r="F2867" s="12" t="s">
        <v>3439</v>
      </c>
      <c r="G2867" s="12" t="s">
        <v>3439</v>
      </c>
      <c r="H2867" s="12" t="s">
        <v>3439</v>
      </c>
      <c r="I2867" s="12" t="s">
        <v>3439</v>
      </c>
      <c r="J2867" s="17" t="s">
        <v>3439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">
        <v>3439</v>
      </c>
      <c r="F2868" s="12" t="s">
        <v>3439</v>
      </c>
      <c r="G2868" s="12" t="s">
        <v>3439</v>
      </c>
      <c r="H2868" s="12" t="s">
        <v>3439</v>
      </c>
      <c r="I2868" s="12" t="s">
        <v>3439</v>
      </c>
      <c r="J2868" s="17" t="s">
        <v>3439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">
        <v>3439</v>
      </c>
      <c r="F2869" s="12" t="s">
        <v>3439</v>
      </c>
      <c r="G2869" s="12" t="s">
        <v>3439</v>
      </c>
      <c r="H2869" s="12" t="s">
        <v>3439</v>
      </c>
      <c r="I2869" s="12" t="s">
        <v>3439</v>
      </c>
      <c r="J2869" s="17" t="s">
        <v>3439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">
        <v>3439</v>
      </c>
      <c r="F2870" s="12" t="s">
        <v>3439</v>
      </c>
      <c r="G2870" s="12" t="s">
        <v>3439</v>
      </c>
      <c r="H2870" s="12" t="s">
        <v>3439</v>
      </c>
      <c r="I2870" s="12" t="s">
        <v>3439</v>
      </c>
      <c r="J2870" s="17" t="s">
        <v>3439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">
        <v>3439</v>
      </c>
      <c r="F2871" s="12" t="s">
        <v>3438</v>
      </c>
      <c r="G2871" s="12" t="s">
        <v>3439</v>
      </c>
      <c r="H2871" s="12" t="s">
        <v>3439</v>
      </c>
      <c r="I2871" s="12" t="s">
        <v>3439</v>
      </c>
      <c r="J2871" s="17" t="s">
        <v>3439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">
        <v>3438</v>
      </c>
      <c r="F2872" s="12" t="s">
        <v>3438</v>
      </c>
      <c r="G2872" s="12" t="s">
        <v>3439</v>
      </c>
      <c r="H2872" s="12" t="s">
        <v>3439</v>
      </c>
      <c r="I2872" s="12" t="s">
        <v>3439</v>
      </c>
      <c r="J2872" s="17" t="s">
        <v>3439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">
        <v>3439</v>
      </c>
      <c r="F2873" s="12" t="s">
        <v>3438</v>
      </c>
      <c r="G2873" s="12" t="s">
        <v>3439</v>
      </c>
      <c r="H2873" s="12" t="s">
        <v>3439</v>
      </c>
      <c r="I2873" s="12" t="s">
        <v>3439</v>
      </c>
      <c r="J2873" s="17" t="s">
        <v>3439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">
        <v>3439</v>
      </c>
      <c r="F2874" s="12" t="s">
        <v>3439</v>
      </c>
      <c r="G2874" s="12" t="s">
        <v>3439</v>
      </c>
      <c r="H2874" s="12" t="s">
        <v>3439</v>
      </c>
      <c r="I2874" s="12" t="s">
        <v>3439</v>
      </c>
      <c r="J2874" s="17" t="s">
        <v>3439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">
        <v>3438</v>
      </c>
      <c r="F2875" s="12" t="s">
        <v>3438</v>
      </c>
      <c r="G2875" s="12" t="s">
        <v>3439</v>
      </c>
      <c r="H2875" s="12" t="s">
        <v>3439</v>
      </c>
      <c r="I2875" s="12" t="s">
        <v>3439</v>
      </c>
      <c r="J2875" s="17" t="s">
        <v>3439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">
        <v>3439</v>
      </c>
      <c r="F2876" s="12" t="s">
        <v>3439</v>
      </c>
      <c r="G2876" s="12" t="s">
        <v>3439</v>
      </c>
      <c r="H2876" s="12" t="s">
        <v>3439</v>
      </c>
      <c r="I2876" s="12" t="s">
        <v>3439</v>
      </c>
      <c r="J2876" s="17" t="s">
        <v>3439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">
        <v>3439</v>
      </c>
      <c r="F2877" s="12" t="s">
        <v>3439</v>
      </c>
      <c r="G2877" s="12" t="s">
        <v>3439</v>
      </c>
      <c r="H2877" s="12" t="s">
        <v>3439</v>
      </c>
      <c r="I2877" s="12" t="s">
        <v>3439</v>
      </c>
      <c r="J2877" s="17" t="s">
        <v>3439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">
        <v>3439</v>
      </c>
      <c r="F2878" s="12" t="s">
        <v>3439</v>
      </c>
      <c r="G2878" s="12" t="s">
        <v>3439</v>
      </c>
      <c r="H2878" s="12" t="s">
        <v>3439</v>
      </c>
      <c r="I2878" s="12" t="s">
        <v>3439</v>
      </c>
      <c r="J2878" s="17" t="s">
        <v>3439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">
        <v>3439</v>
      </c>
      <c r="F2879" s="12" t="s">
        <v>3439</v>
      </c>
      <c r="G2879" s="12" t="s">
        <v>3439</v>
      </c>
      <c r="H2879" s="12" t="s">
        <v>3439</v>
      </c>
      <c r="I2879" s="12" t="s">
        <v>3439</v>
      </c>
      <c r="J2879" s="17" t="s">
        <v>3439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">
        <v>3439</v>
      </c>
      <c r="F2880" s="12" t="s">
        <v>3439</v>
      </c>
      <c r="G2880" s="12" t="s">
        <v>3439</v>
      </c>
      <c r="H2880" s="12" t="s">
        <v>3439</v>
      </c>
      <c r="I2880" s="12" t="s">
        <v>3439</v>
      </c>
      <c r="J2880" s="17" t="s">
        <v>3439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">
        <v>3439</v>
      </c>
      <c r="F2881" s="12" t="s">
        <v>3439</v>
      </c>
      <c r="G2881" s="12" t="s">
        <v>3439</v>
      </c>
      <c r="H2881" s="12" t="s">
        <v>3439</v>
      </c>
      <c r="I2881" s="12" t="s">
        <v>3439</v>
      </c>
      <c r="J2881" s="17" t="s">
        <v>3439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">
        <v>3438</v>
      </c>
      <c r="F2882" s="12" t="s">
        <v>3438</v>
      </c>
      <c r="G2882" s="12" t="s">
        <v>3439</v>
      </c>
      <c r="H2882" s="12" t="s">
        <v>3439</v>
      </c>
      <c r="I2882" s="12" t="s">
        <v>3439</v>
      </c>
      <c r="J2882" s="17" t="s">
        <v>3439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">
        <v>3438</v>
      </c>
      <c r="F2883" s="12" t="s">
        <v>3439</v>
      </c>
      <c r="G2883" s="12" t="s">
        <v>3439</v>
      </c>
      <c r="H2883" s="12" t="s">
        <v>3439</v>
      </c>
      <c r="I2883" s="12" t="s">
        <v>3439</v>
      </c>
      <c r="J2883" s="17" t="s">
        <v>3439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">
        <v>3439</v>
      </c>
      <c r="F2884" s="12" t="s">
        <v>3439</v>
      </c>
      <c r="G2884" s="12" t="s">
        <v>3439</v>
      </c>
      <c r="H2884" s="12" t="s">
        <v>3439</v>
      </c>
      <c r="I2884" s="12" t="s">
        <v>3439</v>
      </c>
      <c r="J2884" s="17" t="s">
        <v>3439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">
        <v>3439</v>
      </c>
      <c r="F2885" s="12" t="s">
        <v>3438</v>
      </c>
      <c r="G2885" s="12" t="s">
        <v>3439</v>
      </c>
      <c r="H2885" s="12" t="s">
        <v>3439</v>
      </c>
      <c r="I2885" s="12" t="s">
        <v>3439</v>
      </c>
      <c r="J2885" s="17" t="s">
        <v>3439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">
        <v>3439</v>
      </c>
      <c r="F2886" s="12" t="s">
        <v>3438</v>
      </c>
      <c r="G2886" s="12" t="s">
        <v>3439</v>
      </c>
      <c r="H2886" s="12" t="s">
        <v>3439</v>
      </c>
      <c r="I2886" s="12" t="s">
        <v>3439</v>
      </c>
      <c r="J2886" s="17" t="s">
        <v>3439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">
        <v>3439</v>
      </c>
      <c r="F2887" s="12" t="s">
        <v>3438</v>
      </c>
      <c r="G2887" s="12" t="s">
        <v>3439</v>
      </c>
      <c r="H2887" s="12" t="s">
        <v>3439</v>
      </c>
      <c r="I2887" s="12" t="s">
        <v>3439</v>
      </c>
      <c r="J2887" s="17" t="s">
        <v>3439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">
        <v>3438</v>
      </c>
      <c r="F2888" s="12" t="s">
        <v>3439</v>
      </c>
      <c r="G2888" s="12" t="s">
        <v>3439</v>
      </c>
      <c r="H2888" s="12" t="s">
        <v>3439</v>
      </c>
      <c r="I2888" s="12" t="s">
        <v>3439</v>
      </c>
      <c r="J2888" s="17" t="s">
        <v>3439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">
        <v>3439</v>
      </c>
      <c r="F2889" s="12" t="s">
        <v>3439</v>
      </c>
      <c r="G2889" s="12" t="s">
        <v>3439</v>
      </c>
      <c r="H2889" s="12" t="s">
        <v>3439</v>
      </c>
      <c r="I2889" s="12" t="s">
        <v>3439</v>
      </c>
      <c r="J2889" s="17" t="s">
        <v>3439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">
        <v>3439</v>
      </c>
      <c r="F2890" s="12" t="s">
        <v>3438</v>
      </c>
      <c r="G2890" s="12" t="s">
        <v>3439</v>
      </c>
      <c r="H2890" s="12" t="s">
        <v>3439</v>
      </c>
      <c r="I2890" s="12" t="s">
        <v>3439</v>
      </c>
      <c r="J2890" s="17" t="s">
        <v>3439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">
        <v>3439</v>
      </c>
      <c r="F2891" s="12" t="s">
        <v>3438</v>
      </c>
      <c r="G2891" s="12" t="s">
        <v>3439</v>
      </c>
      <c r="H2891" s="12" t="s">
        <v>3439</v>
      </c>
      <c r="I2891" s="12" t="s">
        <v>3439</v>
      </c>
      <c r="J2891" s="17" t="s">
        <v>3439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">
        <v>3438</v>
      </c>
      <c r="F2892" s="12" t="s">
        <v>3439</v>
      </c>
      <c r="G2892" s="12" t="s">
        <v>3439</v>
      </c>
      <c r="H2892" s="12" t="s">
        <v>3439</v>
      </c>
      <c r="I2892" s="12" t="s">
        <v>3439</v>
      </c>
      <c r="J2892" s="17" t="s">
        <v>3439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">
        <v>3438</v>
      </c>
      <c r="F2893" s="12" t="s">
        <v>3438</v>
      </c>
      <c r="G2893" s="12" t="s">
        <v>3439</v>
      </c>
      <c r="H2893" s="12" t="s">
        <v>3439</v>
      </c>
      <c r="I2893" s="12" t="s">
        <v>3439</v>
      </c>
      <c r="J2893" s="17" t="s">
        <v>3439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">
        <v>3438</v>
      </c>
      <c r="F2894" s="12" t="s">
        <v>3439</v>
      </c>
      <c r="G2894" s="12" t="s">
        <v>3439</v>
      </c>
      <c r="H2894" s="12" t="s">
        <v>3439</v>
      </c>
      <c r="I2894" s="12" t="s">
        <v>3439</v>
      </c>
      <c r="J2894" s="17" t="s">
        <v>3439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">
        <v>3439</v>
      </c>
      <c r="F2895" s="12" t="s">
        <v>3438</v>
      </c>
      <c r="G2895" s="12" t="s">
        <v>3439</v>
      </c>
      <c r="H2895" s="12" t="s">
        <v>3439</v>
      </c>
      <c r="I2895" s="12" t="s">
        <v>3439</v>
      </c>
      <c r="J2895" s="17" t="s">
        <v>3439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">
        <v>3439</v>
      </c>
      <c r="F2896" s="12" t="s">
        <v>3438</v>
      </c>
      <c r="G2896" s="12" t="s">
        <v>3439</v>
      </c>
      <c r="H2896" s="12" t="s">
        <v>3439</v>
      </c>
      <c r="I2896" s="12" t="s">
        <v>3439</v>
      </c>
      <c r="J2896" s="17" t="s">
        <v>3439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">
        <v>3438</v>
      </c>
      <c r="F2897" s="12" t="s">
        <v>3439</v>
      </c>
      <c r="G2897" s="12" t="s">
        <v>3439</v>
      </c>
      <c r="H2897" s="12" t="s">
        <v>3439</v>
      </c>
      <c r="I2897" s="12" t="s">
        <v>3439</v>
      </c>
      <c r="J2897" s="17" t="s">
        <v>3439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">
        <v>3439</v>
      </c>
      <c r="F2898" s="12" t="s">
        <v>3439</v>
      </c>
      <c r="G2898" s="12" t="s">
        <v>3439</v>
      </c>
      <c r="H2898" s="12" t="s">
        <v>3439</v>
      </c>
      <c r="I2898" s="12" t="s">
        <v>3439</v>
      </c>
      <c r="J2898" s="17" t="s">
        <v>3439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">
        <v>3438</v>
      </c>
      <c r="F2899" s="12" t="s">
        <v>3439</v>
      </c>
      <c r="G2899" s="12" t="s">
        <v>3439</v>
      </c>
      <c r="H2899" s="12" t="s">
        <v>3439</v>
      </c>
      <c r="I2899" s="12" t="s">
        <v>3439</v>
      </c>
      <c r="J2899" s="17" t="s">
        <v>3439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">
        <v>3438</v>
      </c>
      <c r="F2900" s="12" t="s">
        <v>3438</v>
      </c>
      <c r="G2900" s="12" t="s">
        <v>3439</v>
      </c>
      <c r="H2900" s="12" t="s">
        <v>3439</v>
      </c>
      <c r="I2900" s="12" t="s">
        <v>3439</v>
      </c>
      <c r="J2900" s="17" t="s">
        <v>3439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">
        <v>3438</v>
      </c>
      <c r="F2901" s="12" t="s">
        <v>3438</v>
      </c>
      <c r="G2901" s="12" t="s">
        <v>3439</v>
      </c>
      <c r="H2901" s="12" t="s">
        <v>3439</v>
      </c>
      <c r="I2901" s="12" t="s">
        <v>3439</v>
      </c>
      <c r="J2901" s="17" t="s">
        <v>3439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">
        <v>3439</v>
      </c>
      <c r="F2902" s="12" t="s">
        <v>3439</v>
      </c>
      <c r="G2902" s="12" t="s">
        <v>3439</v>
      </c>
      <c r="H2902" s="12" t="s">
        <v>3439</v>
      </c>
      <c r="I2902" s="12" t="s">
        <v>3439</v>
      </c>
      <c r="J2902" s="17" t="s">
        <v>3439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">
        <v>3438</v>
      </c>
      <c r="F2903" s="12" t="s">
        <v>3439</v>
      </c>
      <c r="G2903" s="12" t="s">
        <v>3439</v>
      </c>
      <c r="H2903" s="12" t="s">
        <v>3439</v>
      </c>
      <c r="I2903" s="12" t="s">
        <v>3439</v>
      </c>
      <c r="J2903" s="17" t="s">
        <v>3439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">
        <v>3438</v>
      </c>
      <c r="F2904" s="12" t="s">
        <v>3439</v>
      </c>
      <c r="G2904" s="12" t="s">
        <v>3439</v>
      </c>
      <c r="H2904" s="12" t="s">
        <v>3439</v>
      </c>
      <c r="I2904" s="12" t="s">
        <v>3439</v>
      </c>
      <c r="J2904" s="17" t="s">
        <v>3439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">
        <v>3438</v>
      </c>
      <c r="F2905" s="12" t="s">
        <v>3439</v>
      </c>
      <c r="G2905" s="12" t="s">
        <v>3439</v>
      </c>
      <c r="H2905" s="12" t="s">
        <v>3439</v>
      </c>
      <c r="I2905" s="12" t="s">
        <v>3439</v>
      </c>
      <c r="J2905" s="17" t="s">
        <v>3439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">
        <v>3439</v>
      </c>
      <c r="F2906" s="12" t="s">
        <v>3438</v>
      </c>
      <c r="G2906" s="12" t="s">
        <v>3439</v>
      </c>
      <c r="H2906" s="12" t="s">
        <v>3439</v>
      </c>
      <c r="I2906" s="12" t="s">
        <v>3439</v>
      </c>
      <c r="J2906" s="17" t="s">
        <v>3439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">
        <v>3439</v>
      </c>
      <c r="F2907" s="12" t="s">
        <v>3438</v>
      </c>
      <c r="G2907" s="12" t="s">
        <v>3439</v>
      </c>
      <c r="H2907" s="12" t="s">
        <v>3439</v>
      </c>
      <c r="I2907" s="12" t="s">
        <v>3439</v>
      </c>
      <c r="J2907" s="17" t="s">
        <v>3439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">
        <v>3439</v>
      </c>
      <c r="F2908" s="12" t="s">
        <v>3438</v>
      </c>
      <c r="G2908" s="12" t="s">
        <v>3439</v>
      </c>
      <c r="H2908" s="12" t="s">
        <v>3439</v>
      </c>
      <c r="I2908" s="12" t="s">
        <v>3439</v>
      </c>
      <c r="J2908" s="17" t="s">
        <v>3439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">
        <v>3438</v>
      </c>
      <c r="F2909" s="12" t="s">
        <v>3438</v>
      </c>
      <c r="G2909" s="12" t="s">
        <v>3439</v>
      </c>
      <c r="H2909" s="12" t="s">
        <v>3439</v>
      </c>
      <c r="I2909" s="12" t="s">
        <v>3439</v>
      </c>
      <c r="J2909" s="17" t="s">
        <v>3439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">
        <v>3439</v>
      </c>
      <c r="F2910" s="12" t="s">
        <v>3439</v>
      </c>
      <c r="G2910" s="12" t="s">
        <v>3439</v>
      </c>
      <c r="H2910" s="12" t="s">
        <v>3439</v>
      </c>
      <c r="I2910" s="12" t="s">
        <v>3439</v>
      </c>
      <c r="J2910" s="17" t="s">
        <v>3439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">
        <v>3438</v>
      </c>
      <c r="F2911" s="12" t="s">
        <v>3438</v>
      </c>
      <c r="G2911" s="12" t="s">
        <v>3439</v>
      </c>
      <c r="H2911" s="12" t="s">
        <v>3439</v>
      </c>
      <c r="I2911" s="12" t="s">
        <v>3439</v>
      </c>
      <c r="J2911" s="17" t="s">
        <v>3439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">
        <v>3439</v>
      </c>
      <c r="F2912" s="12" t="s">
        <v>3439</v>
      </c>
      <c r="G2912" s="12" t="s">
        <v>3439</v>
      </c>
      <c r="H2912" s="12" t="s">
        <v>3439</v>
      </c>
      <c r="I2912" s="12" t="s">
        <v>3439</v>
      </c>
      <c r="J2912" s="17" t="s">
        <v>3439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">
        <v>3439</v>
      </c>
      <c r="F2913" s="12" t="s">
        <v>3439</v>
      </c>
      <c r="G2913" s="12" t="s">
        <v>3439</v>
      </c>
      <c r="H2913" s="12" t="s">
        <v>3439</v>
      </c>
      <c r="I2913" s="12" t="s">
        <v>3439</v>
      </c>
      <c r="J2913" s="17" t="s">
        <v>3439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">
        <v>3439</v>
      </c>
      <c r="F2914" s="12" t="s">
        <v>3439</v>
      </c>
      <c r="G2914" s="12" t="s">
        <v>3439</v>
      </c>
      <c r="H2914" s="12" t="s">
        <v>3439</v>
      </c>
      <c r="I2914" s="12" t="s">
        <v>3439</v>
      </c>
      <c r="J2914" s="17" t="s">
        <v>3439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">
        <v>3439</v>
      </c>
      <c r="F2915" s="12" t="s">
        <v>3438</v>
      </c>
      <c r="G2915" s="12" t="s">
        <v>3439</v>
      </c>
      <c r="H2915" s="12" t="s">
        <v>3439</v>
      </c>
      <c r="I2915" s="12" t="s">
        <v>3439</v>
      </c>
      <c r="J2915" s="17" t="s">
        <v>3439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">
        <v>3439</v>
      </c>
      <c r="F2916" s="12" t="s">
        <v>3439</v>
      </c>
      <c r="G2916" s="12" t="s">
        <v>3439</v>
      </c>
      <c r="H2916" s="12" t="s">
        <v>3439</v>
      </c>
      <c r="I2916" s="12" t="s">
        <v>3439</v>
      </c>
      <c r="J2916" s="17" t="s">
        <v>3439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">
        <v>3439</v>
      </c>
      <c r="F2917" s="12" t="s">
        <v>3439</v>
      </c>
      <c r="G2917" s="12" t="s">
        <v>3439</v>
      </c>
      <c r="H2917" s="12" t="s">
        <v>3439</v>
      </c>
      <c r="I2917" s="12" t="s">
        <v>3439</v>
      </c>
      <c r="J2917" s="17" t="s">
        <v>3439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">
        <v>3439</v>
      </c>
      <c r="F2918" s="12" t="s">
        <v>3439</v>
      </c>
      <c r="G2918" s="12" t="s">
        <v>3439</v>
      </c>
      <c r="H2918" s="12" t="s">
        <v>3439</v>
      </c>
      <c r="I2918" s="12" t="s">
        <v>3439</v>
      </c>
      <c r="J2918" s="17" t="s">
        <v>3439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">
        <v>3438</v>
      </c>
      <c r="F2919" s="12" t="s">
        <v>3439</v>
      </c>
      <c r="G2919" s="12" t="s">
        <v>3439</v>
      </c>
      <c r="H2919" s="12" t="s">
        <v>3439</v>
      </c>
      <c r="I2919" s="12" t="s">
        <v>3439</v>
      </c>
      <c r="J2919" s="17" t="s">
        <v>3439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">
        <v>3439</v>
      </c>
      <c r="F2920" s="12" t="s">
        <v>3438</v>
      </c>
      <c r="G2920" s="12" t="s">
        <v>3439</v>
      </c>
      <c r="H2920" s="12" t="s">
        <v>3439</v>
      </c>
      <c r="I2920" s="12" t="s">
        <v>3439</v>
      </c>
      <c r="J2920" s="17" t="s">
        <v>3439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">
        <v>3439</v>
      </c>
      <c r="F2921" s="12" t="s">
        <v>3438</v>
      </c>
      <c r="G2921" s="12" t="s">
        <v>3439</v>
      </c>
      <c r="H2921" s="12" t="s">
        <v>3439</v>
      </c>
      <c r="I2921" s="12" t="s">
        <v>3439</v>
      </c>
      <c r="J2921" s="17" t="s">
        <v>3439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">
        <v>3439</v>
      </c>
      <c r="F2922" s="12" t="s">
        <v>3439</v>
      </c>
      <c r="G2922" s="12" t="s">
        <v>3439</v>
      </c>
      <c r="H2922" s="12" t="s">
        <v>3439</v>
      </c>
      <c r="I2922" s="12" t="s">
        <v>3439</v>
      </c>
      <c r="J2922" s="17" t="s">
        <v>3439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">
        <v>3438</v>
      </c>
      <c r="F2923" s="12" t="s">
        <v>3439</v>
      </c>
      <c r="G2923" s="12" t="s">
        <v>3439</v>
      </c>
      <c r="H2923" s="12" t="s">
        <v>3439</v>
      </c>
      <c r="I2923" s="12" t="s">
        <v>3439</v>
      </c>
      <c r="J2923" s="17" t="s">
        <v>3439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">
        <v>3438</v>
      </c>
      <c r="F2924" s="12" t="s">
        <v>3438</v>
      </c>
      <c r="G2924" s="12" t="s">
        <v>3439</v>
      </c>
      <c r="H2924" s="12" t="s">
        <v>3439</v>
      </c>
      <c r="I2924" s="12" t="s">
        <v>3439</v>
      </c>
      <c r="J2924" s="17" t="s">
        <v>3439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">
        <v>3439</v>
      </c>
      <c r="F2925" s="12" t="s">
        <v>3438</v>
      </c>
      <c r="G2925" s="12" t="s">
        <v>3439</v>
      </c>
      <c r="H2925" s="12" t="s">
        <v>3439</v>
      </c>
      <c r="I2925" s="12" t="s">
        <v>3439</v>
      </c>
      <c r="J2925" s="17" t="s">
        <v>3439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">
        <v>3439</v>
      </c>
      <c r="F2926" s="12" t="s">
        <v>3438</v>
      </c>
      <c r="G2926" s="12" t="s">
        <v>3439</v>
      </c>
      <c r="H2926" s="12" t="s">
        <v>3439</v>
      </c>
      <c r="I2926" s="12" t="s">
        <v>3439</v>
      </c>
      <c r="J2926" s="17" t="s">
        <v>3439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">
        <v>3439</v>
      </c>
      <c r="F2927" s="12" t="s">
        <v>3438</v>
      </c>
      <c r="G2927" s="12" t="s">
        <v>3439</v>
      </c>
      <c r="H2927" s="12" t="s">
        <v>3439</v>
      </c>
      <c r="I2927" s="12" t="s">
        <v>3439</v>
      </c>
      <c r="J2927" s="17" t="s">
        <v>3439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">
        <v>3439</v>
      </c>
      <c r="F2928" s="12" t="s">
        <v>3439</v>
      </c>
      <c r="G2928" s="12" t="s">
        <v>3439</v>
      </c>
      <c r="H2928" s="12" t="s">
        <v>3439</v>
      </c>
      <c r="I2928" s="12" t="s">
        <v>3439</v>
      </c>
      <c r="J2928" s="17" t="s">
        <v>3439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">
        <v>3439</v>
      </c>
      <c r="F2929" s="12" t="s">
        <v>3439</v>
      </c>
      <c r="G2929" s="12" t="s">
        <v>3439</v>
      </c>
      <c r="H2929" s="12" t="s">
        <v>3439</v>
      </c>
      <c r="I2929" s="12" t="s">
        <v>3439</v>
      </c>
      <c r="J2929" s="17" t="s">
        <v>3439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">
        <v>3438</v>
      </c>
      <c r="F2930" s="12" t="s">
        <v>3439</v>
      </c>
      <c r="G2930" s="12" t="s">
        <v>3439</v>
      </c>
      <c r="H2930" s="12" t="s">
        <v>3439</v>
      </c>
      <c r="I2930" s="12" t="s">
        <v>3439</v>
      </c>
      <c r="J2930" s="17" t="s">
        <v>3439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">
        <v>3439</v>
      </c>
      <c r="F2931" s="12" t="s">
        <v>3439</v>
      </c>
      <c r="G2931" s="12" t="s">
        <v>3439</v>
      </c>
      <c r="H2931" s="12" t="s">
        <v>3439</v>
      </c>
      <c r="I2931" s="12" t="s">
        <v>3439</v>
      </c>
      <c r="J2931" s="17" t="s">
        <v>3439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">
        <v>3438</v>
      </c>
      <c r="F2932" s="12" t="s">
        <v>3439</v>
      </c>
      <c r="G2932" s="12" t="s">
        <v>3439</v>
      </c>
      <c r="H2932" s="12" t="s">
        <v>3439</v>
      </c>
      <c r="I2932" s="12" t="s">
        <v>3439</v>
      </c>
      <c r="J2932" s="17" t="s">
        <v>3439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">
        <v>3439</v>
      </c>
      <c r="F2933" s="12" t="s">
        <v>3439</v>
      </c>
      <c r="G2933" s="12" t="s">
        <v>3439</v>
      </c>
      <c r="H2933" s="12" t="s">
        <v>3439</v>
      </c>
      <c r="I2933" s="12" t="s">
        <v>3439</v>
      </c>
      <c r="J2933" s="17" t="s">
        <v>3439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">
        <v>3438</v>
      </c>
      <c r="F2934" s="12" t="s">
        <v>3439</v>
      </c>
      <c r="G2934" s="12" t="s">
        <v>3439</v>
      </c>
      <c r="H2934" s="12" t="s">
        <v>3439</v>
      </c>
      <c r="I2934" s="12" t="s">
        <v>3439</v>
      </c>
      <c r="J2934" s="17" t="s">
        <v>3439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">
        <v>3439</v>
      </c>
      <c r="F2935" s="12" t="s">
        <v>3439</v>
      </c>
      <c r="G2935" s="12" t="s">
        <v>3439</v>
      </c>
      <c r="H2935" s="12" t="s">
        <v>3439</v>
      </c>
      <c r="I2935" s="12" t="s">
        <v>3439</v>
      </c>
      <c r="J2935" s="17" t="s">
        <v>3439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">
        <v>3439</v>
      </c>
      <c r="F2936" s="12" t="s">
        <v>3439</v>
      </c>
      <c r="G2936" s="12" t="s">
        <v>3439</v>
      </c>
      <c r="H2936" s="12" t="s">
        <v>3439</v>
      </c>
      <c r="I2936" s="12" t="s">
        <v>3439</v>
      </c>
      <c r="J2936" s="17" t="s">
        <v>3439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">
        <v>3439</v>
      </c>
      <c r="F2937" s="12" t="s">
        <v>3439</v>
      </c>
      <c r="G2937" s="12" t="s">
        <v>3439</v>
      </c>
      <c r="H2937" s="12" t="s">
        <v>3439</v>
      </c>
      <c r="I2937" s="12" t="s">
        <v>3439</v>
      </c>
      <c r="J2937" s="17" t="s">
        <v>3439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">
        <v>3438</v>
      </c>
      <c r="F2938" s="12" t="s">
        <v>3438</v>
      </c>
      <c r="G2938" s="12" t="s">
        <v>3439</v>
      </c>
      <c r="H2938" s="12" t="s">
        <v>3439</v>
      </c>
      <c r="I2938" s="12" t="s">
        <v>3439</v>
      </c>
      <c r="J2938" s="17" t="s">
        <v>3439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">
        <v>3439</v>
      </c>
      <c r="F2939" s="12" t="s">
        <v>3438</v>
      </c>
      <c r="G2939" s="12" t="s">
        <v>3439</v>
      </c>
      <c r="H2939" s="12" t="s">
        <v>3439</v>
      </c>
      <c r="I2939" s="12" t="s">
        <v>3439</v>
      </c>
      <c r="J2939" s="17" t="s">
        <v>3439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">
        <v>3439</v>
      </c>
      <c r="F2940" s="12" t="s">
        <v>3438</v>
      </c>
      <c r="G2940" s="12" t="s">
        <v>3439</v>
      </c>
      <c r="H2940" s="12" t="s">
        <v>3439</v>
      </c>
      <c r="I2940" s="12" t="s">
        <v>3439</v>
      </c>
      <c r="J2940" s="17" t="s">
        <v>3439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">
        <v>3438</v>
      </c>
      <c r="F2941" s="12" t="s">
        <v>3438</v>
      </c>
      <c r="G2941" s="12" t="s">
        <v>3439</v>
      </c>
      <c r="H2941" s="12" t="s">
        <v>3439</v>
      </c>
      <c r="I2941" s="12" t="s">
        <v>3439</v>
      </c>
      <c r="J2941" s="17" t="s">
        <v>3439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">
        <v>3439</v>
      </c>
      <c r="F2942" s="12" t="s">
        <v>3438</v>
      </c>
      <c r="G2942" s="12" t="s">
        <v>3439</v>
      </c>
      <c r="H2942" s="12" t="s">
        <v>3439</v>
      </c>
      <c r="I2942" s="12" t="s">
        <v>3439</v>
      </c>
      <c r="J2942" s="17" t="s">
        <v>3439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">
        <v>3439</v>
      </c>
      <c r="F2943" s="12" t="s">
        <v>3438</v>
      </c>
      <c r="G2943" s="12" t="s">
        <v>3439</v>
      </c>
      <c r="H2943" s="12" t="s">
        <v>3439</v>
      </c>
      <c r="I2943" s="12" t="s">
        <v>3439</v>
      </c>
      <c r="J2943" s="17" t="s">
        <v>3439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">
        <v>3439</v>
      </c>
      <c r="F2944" s="12" t="s">
        <v>3439</v>
      </c>
      <c r="G2944" s="12" t="s">
        <v>3439</v>
      </c>
      <c r="H2944" s="12" t="s">
        <v>3439</v>
      </c>
      <c r="I2944" s="12" t="s">
        <v>3439</v>
      </c>
      <c r="J2944" s="17" t="s">
        <v>3439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">
        <v>3439</v>
      </c>
      <c r="F2945" s="12" t="s">
        <v>3439</v>
      </c>
      <c r="G2945" s="12" t="s">
        <v>3439</v>
      </c>
      <c r="H2945" s="12" t="s">
        <v>3439</v>
      </c>
      <c r="I2945" s="12" t="s">
        <v>3439</v>
      </c>
      <c r="J2945" s="17" t="s">
        <v>3439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">
        <v>3439</v>
      </c>
      <c r="F2946" s="12" t="s">
        <v>3438</v>
      </c>
      <c r="G2946" s="12" t="s">
        <v>3439</v>
      </c>
      <c r="H2946" s="12" t="s">
        <v>3439</v>
      </c>
      <c r="I2946" s="12" t="s">
        <v>3439</v>
      </c>
      <c r="J2946" s="17" t="s">
        <v>3439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">
        <v>3438</v>
      </c>
      <c r="F2947" s="12" t="s">
        <v>3439</v>
      </c>
      <c r="G2947" s="12" t="s">
        <v>3439</v>
      </c>
      <c r="H2947" s="12" t="s">
        <v>3439</v>
      </c>
      <c r="I2947" s="12" t="s">
        <v>3439</v>
      </c>
      <c r="J2947" s="17" t="s">
        <v>3439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">
        <v>3439</v>
      </c>
      <c r="F2948" s="12" t="s">
        <v>3439</v>
      </c>
      <c r="G2948" s="12" t="s">
        <v>3439</v>
      </c>
      <c r="H2948" s="12" t="s">
        <v>3439</v>
      </c>
      <c r="I2948" s="12" t="s">
        <v>3439</v>
      </c>
      <c r="J2948" s="17" t="s">
        <v>3439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">
        <v>3439</v>
      </c>
      <c r="F2949" s="12" t="s">
        <v>3439</v>
      </c>
      <c r="G2949" s="12" t="s">
        <v>3439</v>
      </c>
      <c r="H2949" s="12" t="s">
        <v>3439</v>
      </c>
      <c r="I2949" s="12" t="s">
        <v>3439</v>
      </c>
      <c r="J2949" s="17" t="s">
        <v>3439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">
        <v>3439</v>
      </c>
      <c r="F2950" s="12" t="s">
        <v>3438</v>
      </c>
      <c r="G2950" s="12" t="s">
        <v>3439</v>
      </c>
      <c r="H2950" s="12" t="s">
        <v>3439</v>
      </c>
      <c r="I2950" s="12" t="s">
        <v>3439</v>
      </c>
      <c r="J2950" s="17" t="s">
        <v>3439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">
        <v>3439</v>
      </c>
      <c r="F2951" s="12" t="s">
        <v>3439</v>
      </c>
      <c r="G2951" s="12" t="s">
        <v>3439</v>
      </c>
      <c r="H2951" s="12" t="s">
        <v>3439</v>
      </c>
      <c r="I2951" s="12" t="s">
        <v>3439</v>
      </c>
      <c r="J2951" s="17" t="s">
        <v>3439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">
        <v>3439</v>
      </c>
      <c r="F2952" s="12" t="s">
        <v>3439</v>
      </c>
      <c r="G2952" s="12" t="s">
        <v>3439</v>
      </c>
      <c r="H2952" s="12" t="s">
        <v>3439</v>
      </c>
      <c r="I2952" s="12" t="s">
        <v>3439</v>
      </c>
      <c r="J2952" s="17" t="s">
        <v>3439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">
        <v>3439</v>
      </c>
      <c r="F2953" s="12" t="s">
        <v>3439</v>
      </c>
      <c r="G2953" s="12" t="s">
        <v>3439</v>
      </c>
      <c r="H2953" s="12" t="s">
        <v>3439</v>
      </c>
      <c r="I2953" s="12" t="s">
        <v>3439</v>
      </c>
      <c r="J2953" s="17" t="s">
        <v>3439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">
        <v>3439</v>
      </c>
      <c r="F2954" s="12" t="s">
        <v>3438</v>
      </c>
      <c r="G2954" s="12" t="s">
        <v>3439</v>
      </c>
      <c r="H2954" s="12" t="s">
        <v>3439</v>
      </c>
      <c r="I2954" s="12" t="s">
        <v>3439</v>
      </c>
      <c r="J2954" s="17" t="s">
        <v>3439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">
        <v>3439</v>
      </c>
      <c r="F2955" s="12" t="s">
        <v>3438</v>
      </c>
      <c r="G2955" s="12" t="s">
        <v>3439</v>
      </c>
      <c r="H2955" s="12" t="s">
        <v>3439</v>
      </c>
      <c r="I2955" s="12" t="s">
        <v>3439</v>
      </c>
      <c r="J2955" s="17" t="s">
        <v>3439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">
        <v>3439</v>
      </c>
      <c r="F2956" s="12" t="s">
        <v>3438</v>
      </c>
      <c r="G2956" s="12" t="s">
        <v>3439</v>
      </c>
      <c r="H2956" s="12" t="s">
        <v>3439</v>
      </c>
      <c r="I2956" s="12" t="s">
        <v>3439</v>
      </c>
      <c r="J2956" s="17" t="s">
        <v>3439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">
        <v>3439</v>
      </c>
      <c r="F2957" s="12" t="s">
        <v>3439</v>
      </c>
      <c r="G2957" s="12" t="s">
        <v>3439</v>
      </c>
      <c r="H2957" s="12" t="s">
        <v>3439</v>
      </c>
      <c r="I2957" s="12" t="s">
        <v>3439</v>
      </c>
      <c r="J2957" s="17" t="s">
        <v>3439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">
        <v>3438</v>
      </c>
      <c r="F2958" s="12" t="s">
        <v>3439</v>
      </c>
      <c r="G2958" s="12" t="s">
        <v>3439</v>
      </c>
      <c r="H2958" s="12" t="s">
        <v>3439</v>
      </c>
      <c r="I2958" s="12" t="s">
        <v>3439</v>
      </c>
      <c r="J2958" s="17" t="s">
        <v>3439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">
        <v>3439</v>
      </c>
      <c r="F2959" s="12" t="s">
        <v>3439</v>
      </c>
      <c r="G2959" s="12" t="s">
        <v>3439</v>
      </c>
      <c r="H2959" s="12" t="s">
        <v>3439</v>
      </c>
      <c r="I2959" s="12" t="s">
        <v>3439</v>
      </c>
      <c r="J2959" s="17" t="s">
        <v>3439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">
        <v>3439</v>
      </c>
      <c r="F2960" s="12" t="s">
        <v>3438</v>
      </c>
      <c r="G2960" s="12" t="s">
        <v>3439</v>
      </c>
      <c r="H2960" s="12" t="s">
        <v>3439</v>
      </c>
      <c r="I2960" s="12" t="s">
        <v>3439</v>
      </c>
      <c r="J2960" s="17" t="s">
        <v>3439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">
        <v>3439</v>
      </c>
      <c r="F2961" s="12" t="s">
        <v>3438</v>
      </c>
      <c r="G2961" s="12" t="s">
        <v>3439</v>
      </c>
      <c r="H2961" s="12" t="s">
        <v>3439</v>
      </c>
      <c r="I2961" s="12" t="s">
        <v>3439</v>
      </c>
      <c r="J2961" s="17" t="s">
        <v>3439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">
        <v>3438</v>
      </c>
      <c r="F2962" s="12" t="s">
        <v>3438</v>
      </c>
      <c r="G2962" s="12" t="s">
        <v>3439</v>
      </c>
      <c r="H2962" s="12" t="s">
        <v>3439</v>
      </c>
      <c r="I2962" s="12" t="s">
        <v>3439</v>
      </c>
      <c r="J2962" s="17" t="s">
        <v>3439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">
        <v>3439</v>
      </c>
      <c r="F2963" s="12" t="s">
        <v>3439</v>
      </c>
      <c r="G2963" s="12" t="s">
        <v>3439</v>
      </c>
      <c r="H2963" s="12" t="s">
        <v>3439</v>
      </c>
      <c r="I2963" s="12" t="s">
        <v>3439</v>
      </c>
      <c r="J2963" s="17" t="s">
        <v>3439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">
        <v>3438</v>
      </c>
      <c r="F2964" s="12" t="s">
        <v>3438</v>
      </c>
      <c r="G2964" s="12" t="s">
        <v>3439</v>
      </c>
      <c r="H2964" s="12" t="s">
        <v>3439</v>
      </c>
      <c r="I2964" s="12" t="s">
        <v>3439</v>
      </c>
      <c r="J2964" s="17" t="s">
        <v>3439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">
        <v>3438</v>
      </c>
      <c r="F2965" s="12" t="s">
        <v>3439</v>
      </c>
      <c r="G2965" s="12" t="s">
        <v>3439</v>
      </c>
      <c r="H2965" s="12" t="s">
        <v>3439</v>
      </c>
      <c r="I2965" s="12" t="s">
        <v>3439</v>
      </c>
      <c r="J2965" s="17" t="s">
        <v>3439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">
        <v>3439</v>
      </c>
      <c r="F2966" s="12" t="s">
        <v>3438</v>
      </c>
      <c r="G2966" s="12" t="s">
        <v>3439</v>
      </c>
      <c r="H2966" s="12" t="s">
        <v>3439</v>
      </c>
      <c r="I2966" s="12" t="s">
        <v>3439</v>
      </c>
      <c r="J2966" s="17" t="s">
        <v>3439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">
        <v>3439</v>
      </c>
      <c r="F2967" s="12" t="s">
        <v>3438</v>
      </c>
      <c r="G2967" s="12" t="s">
        <v>3439</v>
      </c>
      <c r="H2967" s="12" t="s">
        <v>3439</v>
      </c>
      <c r="I2967" s="12" t="s">
        <v>3439</v>
      </c>
      <c r="J2967" s="17" t="s">
        <v>3439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">
        <v>3439</v>
      </c>
      <c r="F2968" s="12" t="s">
        <v>3438</v>
      </c>
      <c r="G2968" s="12" t="s">
        <v>3439</v>
      </c>
      <c r="H2968" s="12" t="s">
        <v>3439</v>
      </c>
      <c r="I2968" s="12" t="s">
        <v>3439</v>
      </c>
      <c r="J2968" s="17" t="s">
        <v>3439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">
        <v>3439</v>
      </c>
      <c r="F2969" s="12" t="s">
        <v>3438</v>
      </c>
      <c r="G2969" s="12" t="s">
        <v>3439</v>
      </c>
      <c r="H2969" s="12" t="s">
        <v>3439</v>
      </c>
      <c r="I2969" s="12" t="s">
        <v>3439</v>
      </c>
      <c r="J2969" s="17" t="s">
        <v>3439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">
        <v>3438</v>
      </c>
      <c r="F2970" s="12" t="s">
        <v>3439</v>
      </c>
      <c r="G2970" s="12" t="s">
        <v>3439</v>
      </c>
      <c r="H2970" s="12" t="s">
        <v>3439</v>
      </c>
      <c r="I2970" s="12" t="s">
        <v>3439</v>
      </c>
      <c r="J2970" s="17" t="s">
        <v>3439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">
        <v>3438</v>
      </c>
      <c r="F2971" s="12" t="s">
        <v>3438</v>
      </c>
      <c r="G2971" s="12" t="s">
        <v>3439</v>
      </c>
      <c r="H2971" s="12" t="s">
        <v>3439</v>
      </c>
      <c r="I2971" s="12" t="s">
        <v>3439</v>
      </c>
      <c r="J2971" s="17" t="s">
        <v>3439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">
        <v>3439</v>
      </c>
      <c r="F2972" s="12" t="s">
        <v>3439</v>
      </c>
      <c r="G2972" s="12" t="s">
        <v>3439</v>
      </c>
      <c r="H2972" s="12" t="s">
        <v>3439</v>
      </c>
      <c r="I2972" s="12" t="s">
        <v>3439</v>
      </c>
      <c r="J2972" s="17" t="s">
        <v>3439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">
        <v>3439</v>
      </c>
      <c r="F2973" s="12" t="s">
        <v>3439</v>
      </c>
      <c r="G2973" s="12" t="s">
        <v>3439</v>
      </c>
      <c r="H2973" s="12" t="s">
        <v>3439</v>
      </c>
      <c r="I2973" s="12" t="s">
        <v>3439</v>
      </c>
      <c r="J2973" s="17" t="s">
        <v>3439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">
        <v>3439</v>
      </c>
      <c r="F2974" s="12" t="s">
        <v>3439</v>
      </c>
      <c r="G2974" s="12" t="s">
        <v>3439</v>
      </c>
      <c r="H2974" s="12" t="s">
        <v>3439</v>
      </c>
      <c r="I2974" s="12" t="s">
        <v>3439</v>
      </c>
      <c r="J2974" s="17" t="s">
        <v>3439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">
        <v>3439</v>
      </c>
      <c r="F2975" s="12" t="s">
        <v>3438</v>
      </c>
      <c r="G2975" s="12" t="s">
        <v>3439</v>
      </c>
      <c r="H2975" s="12" t="s">
        <v>3439</v>
      </c>
      <c r="I2975" s="12" t="s">
        <v>3439</v>
      </c>
      <c r="J2975" s="17" t="s">
        <v>3439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">
        <v>3439</v>
      </c>
      <c r="F2976" s="12" t="s">
        <v>3438</v>
      </c>
      <c r="G2976" s="12" t="s">
        <v>3439</v>
      </c>
      <c r="H2976" s="12" t="s">
        <v>3439</v>
      </c>
      <c r="I2976" s="12" t="s">
        <v>3439</v>
      </c>
      <c r="J2976" s="17" t="s">
        <v>3439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">
        <v>3439</v>
      </c>
      <c r="F2977" s="12" t="s">
        <v>3438</v>
      </c>
      <c r="G2977" s="12" t="s">
        <v>3439</v>
      </c>
      <c r="H2977" s="12" t="s">
        <v>3439</v>
      </c>
      <c r="I2977" s="12" t="s">
        <v>3439</v>
      </c>
      <c r="J2977" s="17" t="s">
        <v>3439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">
        <v>3439</v>
      </c>
      <c r="F2978" s="12" t="s">
        <v>3438</v>
      </c>
      <c r="G2978" s="12" t="s">
        <v>3439</v>
      </c>
      <c r="H2978" s="12" t="s">
        <v>3439</v>
      </c>
      <c r="I2978" s="12" t="s">
        <v>3439</v>
      </c>
      <c r="J2978" s="17" t="s">
        <v>3439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">
        <v>3439</v>
      </c>
      <c r="F2979" s="12" t="s">
        <v>3438</v>
      </c>
      <c r="G2979" s="12" t="s">
        <v>3439</v>
      </c>
      <c r="H2979" s="12" t="s">
        <v>3439</v>
      </c>
      <c r="I2979" s="12" t="s">
        <v>3439</v>
      </c>
      <c r="J2979" s="17" t="s">
        <v>3439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">
        <v>3439</v>
      </c>
      <c r="F2980" s="12" t="s">
        <v>3439</v>
      </c>
      <c r="G2980" s="12" t="s">
        <v>3439</v>
      </c>
      <c r="H2980" s="12" t="s">
        <v>3439</v>
      </c>
      <c r="I2980" s="12" t="s">
        <v>3439</v>
      </c>
      <c r="J2980" s="17" t="s">
        <v>3439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">
        <v>3439</v>
      </c>
      <c r="F2981" s="12" t="s">
        <v>3438</v>
      </c>
      <c r="G2981" s="12" t="s">
        <v>3439</v>
      </c>
      <c r="H2981" s="12" t="s">
        <v>3439</v>
      </c>
      <c r="I2981" s="12" t="s">
        <v>3439</v>
      </c>
      <c r="J2981" s="17" t="s">
        <v>3439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">
        <v>3439</v>
      </c>
      <c r="F2982" s="12" t="s">
        <v>3439</v>
      </c>
      <c r="G2982" s="12" t="s">
        <v>3439</v>
      </c>
      <c r="H2982" s="12" t="s">
        <v>3439</v>
      </c>
      <c r="I2982" s="12" t="s">
        <v>3439</v>
      </c>
      <c r="J2982" s="17" t="s">
        <v>3439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">
        <v>3439</v>
      </c>
      <c r="F2983" s="12" t="s">
        <v>3439</v>
      </c>
      <c r="G2983" s="12" t="s">
        <v>3439</v>
      </c>
      <c r="H2983" s="12" t="s">
        <v>3439</v>
      </c>
      <c r="I2983" s="12" t="s">
        <v>3439</v>
      </c>
      <c r="J2983" s="17" t="s">
        <v>3439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">
        <v>3439</v>
      </c>
      <c r="F2984" s="12" t="s">
        <v>3438</v>
      </c>
      <c r="G2984" s="12" t="s">
        <v>3439</v>
      </c>
      <c r="H2984" s="12" t="s">
        <v>3439</v>
      </c>
      <c r="I2984" s="12" t="s">
        <v>3439</v>
      </c>
      <c r="J2984" s="17" t="s">
        <v>3439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">
        <v>3439</v>
      </c>
      <c r="F2985" s="12" t="s">
        <v>3439</v>
      </c>
      <c r="G2985" s="12" t="s">
        <v>3439</v>
      </c>
      <c r="H2985" s="12" t="s">
        <v>3439</v>
      </c>
      <c r="I2985" s="12" t="s">
        <v>3439</v>
      </c>
      <c r="J2985" s="17" t="s">
        <v>3439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">
        <v>3439</v>
      </c>
      <c r="F2986" s="12" t="s">
        <v>3439</v>
      </c>
      <c r="G2986" s="12" t="s">
        <v>3439</v>
      </c>
      <c r="H2986" s="12" t="s">
        <v>3439</v>
      </c>
      <c r="I2986" s="12" t="s">
        <v>3439</v>
      </c>
      <c r="J2986" s="17" t="s">
        <v>3439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">
        <v>3439</v>
      </c>
      <c r="F2987" s="12" t="s">
        <v>3439</v>
      </c>
      <c r="G2987" s="12" t="s">
        <v>3439</v>
      </c>
      <c r="H2987" s="12" t="s">
        <v>3439</v>
      </c>
      <c r="I2987" s="12" t="s">
        <v>3439</v>
      </c>
      <c r="J2987" s="17" t="s">
        <v>3439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">
        <v>3439</v>
      </c>
      <c r="F2988" s="12" t="s">
        <v>3438</v>
      </c>
      <c r="G2988" s="12" t="s">
        <v>3439</v>
      </c>
      <c r="H2988" s="12" t="s">
        <v>3439</v>
      </c>
      <c r="I2988" s="12" t="s">
        <v>3439</v>
      </c>
      <c r="J2988" s="17" t="s">
        <v>3439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">
        <v>3438</v>
      </c>
      <c r="F2989" s="12" t="s">
        <v>3438</v>
      </c>
      <c r="G2989" s="12" t="s">
        <v>3439</v>
      </c>
      <c r="H2989" s="12" t="s">
        <v>3439</v>
      </c>
      <c r="I2989" s="12" t="s">
        <v>3439</v>
      </c>
      <c r="J2989" s="17" t="s">
        <v>3439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">
        <v>3439</v>
      </c>
      <c r="F2990" s="12" t="s">
        <v>3439</v>
      </c>
      <c r="G2990" s="12" t="s">
        <v>3439</v>
      </c>
      <c r="H2990" s="12" t="s">
        <v>3439</v>
      </c>
      <c r="I2990" s="12" t="s">
        <v>3439</v>
      </c>
      <c r="J2990" s="17" t="s">
        <v>3439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">
        <v>3438</v>
      </c>
      <c r="F2991" s="12" t="s">
        <v>3438</v>
      </c>
      <c r="G2991" s="12" t="s">
        <v>3439</v>
      </c>
      <c r="H2991" s="12" t="s">
        <v>3439</v>
      </c>
      <c r="I2991" s="12" t="s">
        <v>3439</v>
      </c>
      <c r="J2991" s="17" t="s">
        <v>3439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">
        <v>3439</v>
      </c>
      <c r="F2992" s="12" t="s">
        <v>3439</v>
      </c>
      <c r="G2992" s="12" t="s">
        <v>3439</v>
      </c>
      <c r="H2992" s="12" t="s">
        <v>3439</v>
      </c>
      <c r="I2992" s="12" t="s">
        <v>3439</v>
      </c>
      <c r="J2992" s="17" t="s">
        <v>3439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">
        <v>3439</v>
      </c>
      <c r="F2993" s="12" t="s">
        <v>3439</v>
      </c>
      <c r="G2993" s="12" t="s">
        <v>3439</v>
      </c>
      <c r="H2993" s="12" t="s">
        <v>3439</v>
      </c>
      <c r="I2993" s="12" t="s">
        <v>3439</v>
      </c>
      <c r="J2993" s="17" t="s">
        <v>3439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">
        <v>3438</v>
      </c>
      <c r="F2994" s="12" t="s">
        <v>3439</v>
      </c>
      <c r="G2994" s="12" t="s">
        <v>3439</v>
      </c>
      <c r="H2994" s="12" t="s">
        <v>3439</v>
      </c>
      <c r="I2994" s="12" t="s">
        <v>3439</v>
      </c>
      <c r="J2994" s="17" t="s">
        <v>3439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">
        <v>3438</v>
      </c>
      <c r="F2995" s="12" t="s">
        <v>3438</v>
      </c>
      <c r="G2995" s="12" t="s">
        <v>3439</v>
      </c>
      <c r="H2995" s="12" t="s">
        <v>3439</v>
      </c>
      <c r="I2995" s="12" t="s">
        <v>3439</v>
      </c>
      <c r="J2995" s="17" t="s">
        <v>3439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">
        <v>3438</v>
      </c>
      <c r="F2996" s="12" t="s">
        <v>3438</v>
      </c>
      <c r="G2996" s="12" t="s">
        <v>3439</v>
      </c>
      <c r="H2996" s="12" t="s">
        <v>3439</v>
      </c>
      <c r="I2996" s="12" t="s">
        <v>3439</v>
      </c>
      <c r="J2996" s="17" t="s">
        <v>3439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">
        <v>3439</v>
      </c>
      <c r="F2997" s="12" t="s">
        <v>3439</v>
      </c>
      <c r="G2997" s="12" t="s">
        <v>3439</v>
      </c>
      <c r="H2997" s="12" t="s">
        <v>3439</v>
      </c>
      <c r="I2997" s="12" t="s">
        <v>3439</v>
      </c>
      <c r="J2997" s="17" t="s">
        <v>3439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">
        <v>3439</v>
      </c>
      <c r="F2998" s="12" t="s">
        <v>3439</v>
      </c>
      <c r="G2998" s="12" t="s">
        <v>3439</v>
      </c>
      <c r="H2998" s="12" t="s">
        <v>3439</v>
      </c>
      <c r="I2998" s="12" t="s">
        <v>3439</v>
      </c>
      <c r="J2998" s="17" t="s">
        <v>3439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">
        <v>3439</v>
      </c>
      <c r="F2999" s="12" t="s">
        <v>3439</v>
      </c>
      <c r="G2999" s="12" t="s">
        <v>3439</v>
      </c>
      <c r="H2999" s="12" t="s">
        <v>3439</v>
      </c>
      <c r="I2999" s="12" t="s">
        <v>3439</v>
      </c>
      <c r="J2999" s="17" t="s">
        <v>3439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">
        <v>3438</v>
      </c>
      <c r="F3000" s="12" t="s">
        <v>3438</v>
      </c>
      <c r="G3000" s="12" t="s">
        <v>3439</v>
      </c>
      <c r="H3000" s="12" t="s">
        <v>3439</v>
      </c>
      <c r="I3000" s="12" t="s">
        <v>3439</v>
      </c>
      <c r="J3000" s="17" t="s">
        <v>3439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">
        <v>3439</v>
      </c>
      <c r="F3001" s="12" t="s">
        <v>3438</v>
      </c>
      <c r="G3001" s="12" t="s">
        <v>3439</v>
      </c>
      <c r="H3001" s="12" t="s">
        <v>3439</v>
      </c>
      <c r="I3001" s="12" t="s">
        <v>3439</v>
      </c>
      <c r="J3001" s="17" t="s">
        <v>3439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">
        <v>3439</v>
      </c>
      <c r="F3002" s="12" t="s">
        <v>3438</v>
      </c>
      <c r="G3002" s="12" t="s">
        <v>3439</v>
      </c>
      <c r="H3002" s="12" t="s">
        <v>3439</v>
      </c>
      <c r="I3002" s="12" t="s">
        <v>3439</v>
      </c>
      <c r="J3002" s="17" t="s">
        <v>3439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">
        <v>3439</v>
      </c>
      <c r="F3003" s="12" t="s">
        <v>3439</v>
      </c>
      <c r="G3003" s="12" t="s">
        <v>3439</v>
      </c>
      <c r="H3003" s="12" t="s">
        <v>3439</v>
      </c>
      <c r="I3003" s="12" t="s">
        <v>3439</v>
      </c>
      <c r="J3003" s="17" t="s">
        <v>3439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">
        <v>3439</v>
      </c>
      <c r="F3004" s="12" t="s">
        <v>3439</v>
      </c>
      <c r="G3004" s="12" t="s">
        <v>3439</v>
      </c>
      <c r="H3004" s="12" t="s">
        <v>3439</v>
      </c>
      <c r="I3004" s="12" t="s">
        <v>3439</v>
      </c>
      <c r="J3004" s="17" t="s">
        <v>3439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">
        <v>3439</v>
      </c>
      <c r="F3005" s="12" t="s">
        <v>3439</v>
      </c>
      <c r="G3005" s="12" t="s">
        <v>3439</v>
      </c>
      <c r="H3005" s="12" t="s">
        <v>3439</v>
      </c>
      <c r="I3005" s="12" t="s">
        <v>3439</v>
      </c>
      <c r="J3005" s="17" t="s">
        <v>3439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">
        <v>3439</v>
      </c>
      <c r="F3006" s="12" t="s">
        <v>3438</v>
      </c>
      <c r="G3006" s="12" t="s">
        <v>3439</v>
      </c>
      <c r="H3006" s="12" t="s">
        <v>3439</v>
      </c>
      <c r="I3006" s="12" t="s">
        <v>3439</v>
      </c>
      <c r="J3006" s="17" t="s">
        <v>3439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">
        <v>3438</v>
      </c>
      <c r="F3007" s="12" t="s">
        <v>3439</v>
      </c>
      <c r="G3007" s="12" t="s">
        <v>3439</v>
      </c>
      <c r="H3007" s="12" t="s">
        <v>3439</v>
      </c>
      <c r="I3007" s="12" t="s">
        <v>3439</v>
      </c>
      <c r="J3007" s="17" t="s">
        <v>3439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">
        <v>3438</v>
      </c>
      <c r="F3008" s="12" t="s">
        <v>3439</v>
      </c>
      <c r="G3008" s="12" t="s">
        <v>3439</v>
      </c>
      <c r="H3008" s="12" t="s">
        <v>3439</v>
      </c>
      <c r="I3008" s="12" t="s">
        <v>3439</v>
      </c>
      <c r="J3008" s="17" t="s">
        <v>3439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">
        <v>3438</v>
      </c>
      <c r="F3009" s="12" t="s">
        <v>3439</v>
      </c>
      <c r="G3009" s="12" t="s">
        <v>3439</v>
      </c>
      <c r="H3009" s="12" t="s">
        <v>3439</v>
      </c>
      <c r="I3009" s="12" t="s">
        <v>3439</v>
      </c>
      <c r="J3009" s="17" t="s">
        <v>3439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">
        <v>3439</v>
      </c>
      <c r="F3010" s="12" t="s">
        <v>3439</v>
      </c>
      <c r="G3010" s="12" t="s">
        <v>3439</v>
      </c>
      <c r="H3010" s="12" t="s">
        <v>3439</v>
      </c>
      <c r="I3010" s="12" t="s">
        <v>3439</v>
      </c>
      <c r="J3010" s="17" t="s">
        <v>3439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">
        <v>3439</v>
      </c>
      <c r="F3011" s="12" t="s">
        <v>3439</v>
      </c>
      <c r="G3011" s="12" t="s">
        <v>3439</v>
      </c>
      <c r="H3011" s="12" t="s">
        <v>3439</v>
      </c>
      <c r="I3011" s="12" t="s">
        <v>3439</v>
      </c>
      <c r="J3011" s="17" t="s">
        <v>3439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">
        <v>3439</v>
      </c>
      <c r="F3012" s="12" t="s">
        <v>3439</v>
      </c>
      <c r="G3012" s="12" t="s">
        <v>3439</v>
      </c>
      <c r="H3012" s="12" t="s">
        <v>3439</v>
      </c>
      <c r="I3012" s="12" t="s">
        <v>3439</v>
      </c>
      <c r="J3012" s="17" t="s">
        <v>3439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">
        <v>3439</v>
      </c>
      <c r="F3013" s="12" t="s">
        <v>3439</v>
      </c>
      <c r="G3013" s="12" t="s">
        <v>3439</v>
      </c>
      <c r="H3013" s="12" t="s">
        <v>3439</v>
      </c>
      <c r="I3013" s="12" t="s">
        <v>3439</v>
      </c>
      <c r="J3013" s="17" t="s">
        <v>3439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">
        <v>3438</v>
      </c>
      <c r="F3014" s="12" t="s">
        <v>3439</v>
      </c>
      <c r="G3014" s="12" t="s">
        <v>3439</v>
      </c>
      <c r="H3014" s="12" t="s">
        <v>3439</v>
      </c>
      <c r="I3014" s="12" t="s">
        <v>3439</v>
      </c>
      <c r="J3014" s="17" t="s">
        <v>3439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">
        <v>3438</v>
      </c>
      <c r="F3015" s="12" t="s">
        <v>3439</v>
      </c>
      <c r="G3015" s="12" t="s">
        <v>3439</v>
      </c>
      <c r="H3015" s="12" t="s">
        <v>3439</v>
      </c>
      <c r="I3015" s="12" t="s">
        <v>3439</v>
      </c>
      <c r="J3015" s="17" t="s">
        <v>3439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">
        <v>3439</v>
      </c>
      <c r="F3016" s="12" t="s">
        <v>3438</v>
      </c>
      <c r="G3016" s="12" t="s">
        <v>3439</v>
      </c>
      <c r="H3016" s="12" t="s">
        <v>3439</v>
      </c>
      <c r="I3016" s="12" t="s">
        <v>3439</v>
      </c>
      <c r="J3016" s="17" t="s">
        <v>3439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">
        <v>3439</v>
      </c>
      <c r="F3017" s="12" t="s">
        <v>3439</v>
      </c>
      <c r="G3017" s="12" t="s">
        <v>3439</v>
      </c>
      <c r="H3017" s="12" t="s">
        <v>3439</v>
      </c>
      <c r="I3017" s="12" t="s">
        <v>3439</v>
      </c>
      <c r="J3017" s="17" t="s">
        <v>3439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">
        <v>3438</v>
      </c>
      <c r="F3018" s="12" t="s">
        <v>3438</v>
      </c>
      <c r="G3018" s="12" t="s">
        <v>3439</v>
      </c>
      <c r="H3018" s="12" t="s">
        <v>3439</v>
      </c>
      <c r="I3018" s="12" t="s">
        <v>3439</v>
      </c>
      <c r="J3018" s="17" t="s">
        <v>3439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">
        <v>3439</v>
      </c>
      <c r="F3019" s="12" t="s">
        <v>3439</v>
      </c>
      <c r="G3019" s="12" t="s">
        <v>3439</v>
      </c>
      <c r="H3019" s="12" t="s">
        <v>3439</v>
      </c>
      <c r="I3019" s="12" t="s">
        <v>3439</v>
      </c>
      <c r="J3019" s="17" t="s">
        <v>3439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">
        <v>3439</v>
      </c>
      <c r="F3020" s="12" t="s">
        <v>3439</v>
      </c>
      <c r="G3020" s="12" t="s">
        <v>3439</v>
      </c>
      <c r="H3020" s="12" t="s">
        <v>3439</v>
      </c>
      <c r="I3020" s="12" t="s">
        <v>3439</v>
      </c>
      <c r="J3020" s="17" t="s">
        <v>3439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">
        <v>3439</v>
      </c>
      <c r="F3021" s="12" t="s">
        <v>3439</v>
      </c>
      <c r="G3021" s="12" t="s">
        <v>3439</v>
      </c>
      <c r="H3021" s="12" t="s">
        <v>3439</v>
      </c>
      <c r="I3021" s="12" t="s">
        <v>3439</v>
      </c>
      <c r="J3021" s="17" t="s">
        <v>3439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">
        <v>3438</v>
      </c>
      <c r="F3022" s="12" t="s">
        <v>3438</v>
      </c>
      <c r="G3022" s="12" t="s">
        <v>3439</v>
      </c>
      <c r="H3022" s="12" t="s">
        <v>3439</v>
      </c>
      <c r="I3022" s="12" t="s">
        <v>3439</v>
      </c>
      <c r="J3022" s="17" t="s">
        <v>3439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">
        <v>3439</v>
      </c>
      <c r="F3023" s="12" t="s">
        <v>3439</v>
      </c>
      <c r="G3023" s="12" t="s">
        <v>3439</v>
      </c>
      <c r="H3023" s="12" t="s">
        <v>3439</v>
      </c>
      <c r="I3023" s="12" t="s">
        <v>3439</v>
      </c>
      <c r="J3023" s="17" t="s">
        <v>3439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">
        <v>3439</v>
      </c>
      <c r="F3024" s="12" t="s">
        <v>3439</v>
      </c>
      <c r="G3024" s="12" t="s">
        <v>3439</v>
      </c>
      <c r="H3024" s="12" t="s">
        <v>3439</v>
      </c>
      <c r="I3024" s="12" t="s">
        <v>3439</v>
      </c>
      <c r="J3024" s="17" t="s">
        <v>3439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">
        <v>3439</v>
      </c>
      <c r="F3025" s="12" t="s">
        <v>3439</v>
      </c>
      <c r="G3025" s="12" t="s">
        <v>3439</v>
      </c>
      <c r="H3025" s="12" t="s">
        <v>3439</v>
      </c>
      <c r="I3025" s="12" t="s">
        <v>3439</v>
      </c>
      <c r="J3025" s="17" t="s">
        <v>3439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">
        <v>3439</v>
      </c>
      <c r="F3026" s="12" t="s">
        <v>3438</v>
      </c>
      <c r="G3026" s="12" t="s">
        <v>3439</v>
      </c>
      <c r="H3026" s="12" t="s">
        <v>3439</v>
      </c>
      <c r="I3026" s="12" t="s">
        <v>3439</v>
      </c>
      <c r="J3026" s="17" t="s">
        <v>3439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">
        <v>3439</v>
      </c>
      <c r="F3027" s="12" t="s">
        <v>3439</v>
      </c>
      <c r="G3027" s="12" t="s">
        <v>3439</v>
      </c>
      <c r="H3027" s="12" t="s">
        <v>3439</v>
      </c>
      <c r="I3027" s="12" t="s">
        <v>3439</v>
      </c>
      <c r="J3027" s="17" t="s">
        <v>3439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">
        <v>3439</v>
      </c>
      <c r="F3028" s="12" t="s">
        <v>3439</v>
      </c>
      <c r="G3028" s="12" t="s">
        <v>3439</v>
      </c>
      <c r="H3028" s="12" t="s">
        <v>3439</v>
      </c>
      <c r="I3028" s="12" t="s">
        <v>3439</v>
      </c>
      <c r="J3028" s="17" t="s">
        <v>3439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">
        <v>3438</v>
      </c>
      <c r="F3029" s="12" t="s">
        <v>3438</v>
      </c>
      <c r="G3029" s="12" t="s">
        <v>3439</v>
      </c>
      <c r="H3029" s="12" t="s">
        <v>3439</v>
      </c>
      <c r="I3029" s="12" t="s">
        <v>3439</v>
      </c>
      <c r="J3029" s="17" t="s">
        <v>3439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">
        <v>3439</v>
      </c>
      <c r="F3030" s="12" t="s">
        <v>3438</v>
      </c>
      <c r="G3030" s="12" t="s">
        <v>3439</v>
      </c>
      <c r="H3030" s="12" t="s">
        <v>3439</v>
      </c>
      <c r="I3030" s="12" t="s">
        <v>3439</v>
      </c>
      <c r="J3030" s="17" t="s">
        <v>3439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">
        <v>3439</v>
      </c>
      <c r="F3031" s="12" t="s">
        <v>3439</v>
      </c>
      <c r="G3031" s="12" t="s">
        <v>3439</v>
      </c>
      <c r="H3031" s="12" t="s">
        <v>3439</v>
      </c>
      <c r="I3031" s="12" t="s">
        <v>3439</v>
      </c>
      <c r="J3031" s="17" t="s">
        <v>3439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">
        <v>3439</v>
      </c>
      <c r="F3032" s="12" t="s">
        <v>3439</v>
      </c>
      <c r="G3032" s="12" t="s">
        <v>3439</v>
      </c>
      <c r="H3032" s="12" t="s">
        <v>3439</v>
      </c>
      <c r="I3032" s="12" t="s">
        <v>3439</v>
      </c>
      <c r="J3032" s="17" t="s">
        <v>3439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">
        <v>3439</v>
      </c>
      <c r="F3033" s="12" t="s">
        <v>3438</v>
      </c>
      <c r="G3033" s="12" t="s">
        <v>3439</v>
      </c>
      <c r="H3033" s="12" t="s">
        <v>3439</v>
      </c>
      <c r="I3033" s="12" t="s">
        <v>3439</v>
      </c>
      <c r="J3033" s="17" t="s">
        <v>3439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">
        <v>3439</v>
      </c>
      <c r="F3034" s="12" t="s">
        <v>3438</v>
      </c>
      <c r="G3034" s="12" t="s">
        <v>3439</v>
      </c>
      <c r="H3034" s="12" t="s">
        <v>3439</v>
      </c>
      <c r="I3034" s="12" t="s">
        <v>3439</v>
      </c>
      <c r="J3034" s="17" t="s">
        <v>3439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">
        <v>3439</v>
      </c>
      <c r="F3035" s="12" t="s">
        <v>3438</v>
      </c>
      <c r="G3035" s="12" t="s">
        <v>3439</v>
      </c>
      <c r="H3035" s="12" t="s">
        <v>3439</v>
      </c>
      <c r="I3035" s="12" t="s">
        <v>3439</v>
      </c>
      <c r="J3035" s="17" t="s">
        <v>3439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">
        <v>3439</v>
      </c>
      <c r="F3036" s="12" t="s">
        <v>3439</v>
      </c>
      <c r="G3036" s="12" t="s">
        <v>3439</v>
      </c>
      <c r="H3036" s="12" t="s">
        <v>3439</v>
      </c>
      <c r="I3036" s="12" t="s">
        <v>3439</v>
      </c>
      <c r="J3036" s="17" t="s">
        <v>3439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">
        <v>3439</v>
      </c>
      <c r="F3037" s="12" t="s">
        <v>3439</v>
      </c>
      <c r="G3037" s="12" t="s">
        <v>3439</v>
      </c>
      <c r="H3037" s="12" t="s">
        <v>3439</v>
      </c>
      <c r="I3037" s="12" t="s">
        <v>3439</v>
      </c>
      <c r="J3037" s="17" t="s">
        <v>3439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">
        <v>3438</v>
      </c>
      <c r="F3038" s="12" t="s">
        <v>3439</v>
      </c>
      <c r="G3038" s="12" t="s">
        <v>3439</v>
      </c>
      <c r="H3038" s="12" t="s">
        <v>3439</v>
      </c>
      <c r="I3038" s="12" t="s">
        <v>3439</v>
      </c>
      <c r="J3038" s="17" t="s">
        <v>3439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">
        <v>3438</v>
      </c>
      <c r="F3039" s="12" t="s">
        <v>3438</v>
      </c>
      <c r="G3039" s="12" t="s">
        <v>3439</v>
      </c>
      <c r="H3039" s="12" t="s">
        <v>3439</v>
      </c>
      <c r="I3039" s="12" t="s">
        <v>3439</v>
      </c>
      <c r="J3039" s="17" t="s">
        <v>3439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">
        <v>3439</v>
      </c>
      <c r="F3040" s="12" t="s">
        <v>3439</v>
      </c>
      <c r="G3040" s="12" t="s">
        <v>3439</v>
      </c>
      <c r="H3040" s="12" t="s">
        <v>3439</v>
      </c>
      <c r="I3040" s="12" t="s">
        <v>3439</v>
      </c>
      <c r="J3040" s="17" t="s">
        <v>3439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">
        <v>3438</v>
      </c>
      <c r="F3041" s="12" t="s">
        <v>3438</v>
      </c>
      <c r="G3041" s="12" t="s">
        <v>3439</v>
      </c>
      <c r="H3041" s="12" t="s">
        <v>3439</v>
      </c>
      <c r="I3041" s="12" t="s">
        <v>3439</v>
      </c>
      <c r="J3041" s="17" t="s">
        <v>3439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">
        <v>3439</v>
      </c>
      <c r="F3042" s="12" t="s">
        <v>3439</v>
      </c>
      <c r="G3042" s="12" t="s">
        <v>3439</v>
      </c>
      <c r="H3042" s="12" t="s">
        <v>3439</v>
      </c>
      <c r="I3042" s="12" t="s">
        <v>3439</v>
      </c>
      <c r="J3042" s="17" t="s">
        <v>3439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">
        <v>3438</v>
      </c>
      <c r="F3043" s="12" t="s">
        <v>3439</v>
      </c>
      <c r="G3043" s="12" t="s">
        <v>3439</v>
      </c>
      <c r="H3043" s="12" t="s">
        <v>3439</v>
      </c>
      <c r="I3043" s="12" t="s">
        <v>3439</v>
      </c>
      <c r="J3043" s="17" t="s">
        <v>3439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">
        <v>3439</v>
      </c>
      <c r="F3044" s="12" t="s">
        <v>3439</v>
      </c>
      <c r="G3044" s="12" t="s">
        <v>3439</v>
      </c>
      <c r="H3044" s="12" t="s">
        <v>3439</v>
      </c>
      <c r="I3044" s="12" t="s">
        <v>3439</v>
      </c>
      <c r="J3044" s="17" t="s">
        <v>3439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">
        <v>3439</v>
      </c>
      <c r="F3045" s="12" t="s">
        <v>3438</v>
      </c>
      <c r="G3045" s="12" t="s">
        <v>3439</v>
      </c>
      <c r="H3045" s="12" t="s">
        <v>3439</v>
      </c>
      <c r="I3045" s="12" t="s">
        <v>3439</v>
      </c>
      <c r="J3045" s="17" t="s">
        <v>3439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">
        <v>3439</v>
      </c>
      <c r="F3046" s="12" t="s">
        <v>3439</v>
      </c>
      <c r="G3046" s="12" t="s">
        <v>3439</v>
      </c>
      <c r="H3046" s="12" t="s">
        <v>3439</v>
      </c>
      <c r="I3046" s="12" t="s">
        <v>3439</v>
      </c>
      <c r="J3046" s="17" t="s">
        <v>3439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">
        <v>3439</v>
      </c>
      <c r="F3047" s="12" t="s">
        <v>3439</v>
      </c>
      <c r="G3047" s="12" t="s">
        <v>3439</v>
      </c>
      <c r="H3047" s="12" t="s">
        <v>3439</v>
      </c>
      <c r="I3047" s="12" t="s">
        <v>3439</v>
      </c>
      <c r="J3047" s="17" t="s">
        <v>3439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">
        <v>3438</v>
      </c>
      <c r="F3048" s="12" t="s">
        <v>3439</v>
      </c>
      <c r="G3048" s="12" t="s">
        <v>3439</v>
      </c>
      <c r="H3048" s="12" t="s">
        <v>3439</v>
      </c>
      <c r="I3048" s="12" t="s">
        <v>3439</v>
      </c>
      <c r="J3048" s="17" t="s">
        <v>3439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">
        <v>3439</v>
      </c>
      <c r="F3049" s="12" t="s">
        <v>3439</v>
      </c>
      <c r="G3049" s="12" t="s">
        <v>3439</v>
      </c>
      <c r="H3049" s="12" t="s">
        <v>3439</v>
      </c>
      <c r="I3049" s="12" t="s">
        <v>3439</v>
      </c>
      <c r="J3049" s="17" t="s">
        <v>3439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">
        <v>3439</v>
      </c>
      <c r="F3050" s="12" t="s">
        <v>3439</v>
      </c>
      <c r="G3050" s="12" t="s">
        <v>3439</v>
      </c>
      <c r="H3050" s="12" t="s">
        <v>3439</v>
      </c>
      <c r="I3050" s="12" t="s">
        <v>3439</v>
      </c>
      <c r="J3050" s="17" t="s">
        <v>3439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">
        <v>3439</v>
      </c>
      <c r="F3051" s="12" t="s">
        <v>3439</v>
      </c>
      <c r="G3051" s="12" t="s">
        <v>3439</v>
      </c>
      <c r="H3051" s="12" t="s">
        <v>3439</v>
      </c>
      <c r="I3051" s="12" t="s">
        <v>3439</v>
      </c>
      <c r="J3051" s="17" t="s">
        <v>3439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">
        <v>3439</v>
      </c>
      <c r="F3052" s="12" t="s">
        <v>3439</v>
      </c>
      <c r="G3052" s="12" t="s">
        <v>3439</v>
      </c>
      <c r="H3052" s="12" t="s">
        <v>3439</v>
      </c>
      <c r="I3052" s="12" t="s">
        <v>3439</v>
      </c>
      <c r="J3052" s="17" t="s">
        <v>3439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">
        <v>3438</v>
      </c>
      <c r="F3053" s="12" t="s">
        <v>3439</v>
      </c>
      <c r="G3053" s="12" t="s">
        <v>3439</v>
      </c>
      <c r="H3053" s="12" t="s">
        <v>3439</v>
      </c>
      <c r="I3053" s="12" t="s">
        <v>3439</v>
      </c>
      <c r="J3053" s="17" t="s">
        <v>3439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">
        <v>3439</v>
      </c>
      <c r="F3054" s="12" t="s">
        <v>3439</v>
      </c>
      <c r="G3054" s="12" t="s">
        <v>3439</v>
      </c>
      <c r="H3054" s="12" t="s">
        <v>3439</v>
      </c>
      <c r="I3054" s="12" t="s">
        <v>3439</v>
      </c>
      <c r="J3054" s="17" t="s">
        <v>3439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">
        <v>3439</v>
      </c>
      <c r="F3055" s="12" t="s">
        <v>3439</v>
      </c>
      <c r="G3055" s="12" t="s">
        <v>3439</v>
      </c>
      <c r="H3055" s="12" t="s">
        <v>3439</v>
      </c>
      <c r="I3055" s="12" t="s">
        <v>3439</v>
      </c>
      <c r="J3055" s="17" t="s">
        <v>3439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">
        <v>3439</v>
      </c>
      <c r="F3056" s="12" t="s">
        <v>3439</v>
      </c>
      <c r="G3056" s="12" t="s">
        <v>3439</v>
      </c>
      <c r="H3056" s="12" t="s">
        <v>3439</v>
      </c>
      <c r="I3056" s="12" t="s">
        <v>3439</v>
      </c>
      <c r="J3056" s="17" t="s">
        <v>3439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">
        <v>3438</v>
      </c>
      <c r="F3057" s="12" t="s">
        <v>3438</v>
      </c>
      <c r="G3057" s="12" t="s">
        <v>3439</v>
      </c>
      <c r="H3057" s="12" t="s">
        <v>3439</v>
      </c>
      <c r="I3057" s="12" t="s">
        <v>3439</v>
      </c>
      <c r="J3057" s="17" t="s">
        <v>3439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">
        <v>3439</v>
      </c>
      <c r="F3058" s="12" t="s">
        <v>3439</v>
      </c>
      <c r="G3058" s="12" t="s">
        <v>3439</v>
      </c>
      <c r="H3058" s="12" t="s">
        <v>3439</v>
      </c>
      <c r="I3058" s="12" t="s">
        <v>3439</v>
      </c>
      <c r="J3058" s="17" t="s">
        <v>3439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">
        <v>3439</v>
      </c>
      <c r="F3059" s="12" t="s">
        <v>3438</v>
      </c>
      <c r="G3059" s="12" t="s">
        <v>3439</v>
      </c>
      <c r="H3059" s="12" t="s">
        <v>3439</v>
      </c>
      <c r="I3059" s="12" t="s">
        <v>3439</v>
      </c>
      <c r="J3059" s="17" t="s">
        <v>3439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">
        <v>3438</v>
      </c>
      <c r="F3060" s="12" t="s">
        <v>3438</v>
      </c>
      <c r="G3060" s="12" t="s">
        <v>3439</v>
      </c>
      <c r="H3060" s="12" t="s">
        <v>3439</v>
      </c>
      <c r="I3060" s="12" t="s">
        <v>3439</v>
      </c>
      <c r="J3060" s="17" t="s">
        <v>3439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">
        <v>3438</v>
      </c>
      <c r="F3061" s="12" t="s">
        <v>3439</v>
      </c>
      <c r="G3061" s="12" t="s">
        <v>3439</v>
      </c>
      <c r="H3061" s="12" t="s">
        <v>3439</v>
      </c>
      <c r="I3061" s="12" t="s">
        <v>3439</v>
      </c>
      <c r="J3061" s="17" t="s">
        <v>3439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">
        <v>3439</v>
      </c>
      <c r="F3062" s="12" t="s">
        <v>3439</v>
      </c>
      <c r="G3062" s="12" t="s">
        <v>3439</v>
      </c>
      <c r="H3062" s="12" t="s">
        <v>3439</v>
      </c>
      <c r="I3062" s="12" t="s">
        <v>3439</v>
      </c>
      <c r="J3062" s="17" t="s">
        <v>3439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">
        <v>3438</v>
      </c>
      <c r="F3063" s="12" t="s">
        <v>3438</v>
      </c>
      <c r="G3063" s="12" t="s">
        <v>3439</v>
      </c>
      <c r="H3063" s="12" t="s">
        <v>3439</v>
      </c>
      <c r="I3063" s="12" t="s">
        <v>3439</v>
      </c>
      <c r="J3063" s="17" t="s">
        <v>3439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">
        <v>3438</v>
      </c>
      <c r="F3064" s="12" t="s">
        <v>3439</v>
      </c>
      <c r="G3064" s="12" t="s">
        <v>3439</v>
      </c>
      <c r="H3064" s="12" t="s">
        <v>3439</v>
      </c>
      <c r="I3064" s="12" t="s">
        <v>3439</v>
      </c>
      <c r="J3064" s="17" t="s">
        <v>3439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">
        <v>3438</v>
      </c>
      <c r="F3065" s="12" t="s">
        <v>3438</v>
      </c>
      <c r="G3065" s="12" t="s">
        <v>3439</v>
      </c>
      <c r="H3065" s="12" t="s">
        <v>3439</v>
      </c>
      <c r="I3065" s="12" t="s">
        <v>3439</v>
      </c>
      <c r="J3065" s="17" t="s">
        <v>3439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">
        <v>3438</v>
      </c>
      <c r="F3066" s="12" t="s">
        <v>3438</v>
      </c>
      <c r="G3066" s="12" t="s">
        <v>3439</v>
      </c>
      <c r="H3066" s="12" t="s">
        <v>3439</v>
      </c>
      <c r="I3066" s="12" t="s">
        <v>3439</v>
      </c>
      <c r="J3066" s="17" t="s">
        <v>3439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">
        <v>3439</v>
      </c>
      <c r="F3067" s="12" t="s">
        <v>3438</v>
      </c>
      <c r="G3067" s="12" t="s">
        <v>3439</v>
      </c>
      <c r="H3067" s="12" t="s">
        <v>3439</v>
      </c>
      <c r="I3067" s="12" t="s">
        <v>3439</v>
      </c>
      <c r="J3067" s="17" t="s">
        <v>3439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">
        <v>3439</v>
      </c>
      <c r="F3068" s="12" t="s">
        <v>3439</v>
      </c>
      <c r="G3068" s="12" t="s">
        <v>3439</v>
      </c>
      <c r="H3068" s="12" t="s">
        <v>3439</v>
      </c>
      <c r="I3068" s="12" t="s">
        <v>3439</v>
      </c>
      <c r="J3068" s="17" t="s">
        <v>3439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">
        <v>3438</v>
      </c>
      <c r="F3069" s="12" t="s">
        <v>3439</v>
      </c>
      <c r="G3069" s="12" t="s">
        <v>3439</v>
      </c>
      <c r="H3069" s="12" t="s">
        <v>3439</v>
      </c>
      <c r="I3069" s="12" t="s">
        <v>3439</v>
      </c>
      <c r="J3069" s="17" t="s">
        <v>3439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">
        <v>3439</v>
      </c>
      <c r="F3070" s="12" t="s">
        <v>3439</v>
      </c>
      <c r="G3070" s="12" t="s">
        <v>3439</v>
      </c>
      <c r="H3070" s="12" t="s">
        <v>3439</v>
      </c>
      <c r="I3070" s="12" t="s">
        <v>3439</v>
      </c>
      <c r="J3070" s="17" t="s">
        <v>3439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">
        <v>3439</v>
      </c>
      <c r="F3071" s="12" t="s">
        <v>3438</v>
      </c>
      <c r="G3071" s="12" t="s">
        <v>3439</v>
      </c>
      <c r="H3071" s="12" t="s">
        <v>3439</v>
      </c>
      <c r="I3071" s="12" t="s">
        <v>3439</v>
      </c>
      <c r="J3071" s="17" t="s">
        <v>3439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">
        <v>3439</v>
      </c>
      <c r="F3072" s="12" t="s">
        <v>3439</v>
      </c>
      <c r="G3072" s="12" t="s">
        <v>3439</v>
      </c>
      <c r="H3072" s="12" t="s">
        <v>3439</v>
      </c>
      <c r="I3072" s="12" t="s">
        <v>3439</v>
      </c>
      <c r="J3072" s="17" t="s">
        <v>3439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">
        <v>3439</v>
      </c>
      <c r="F3073" s="12" t="s">
        <v>3439</v>
      </c>
      <c r="G3073" s="12" t="s">
        <v>3439</v>
      </c>
      <c r="H3073" s="12" t="s">
        <v>3439</v>
      </c>
      <c r="I3073" s="12" t="s">
        <v>3439</v>
      </c>
      <c r="J3073" s="17" t="s">
        <v>3439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">
        <v>3439</v>
      </c>
      <c r="F3074" s="12" t="s">
        <v>3438</v>
      </c>
      <c r="G3074" s="12" t="s">
        <v>3439</v>
      </c>
      <c r="H3074" s="12" t="s">
        <v>3439</v>
      </c>
      <c r="I3074" s="12" t="s">
        <v>3439</v>
      </c>
      <c r="J3074" s="17" t="s">
        <v>3439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">
        <v>3439</v>
      </c>
      <c r="F3075" s="12" t="s">
        <v>3438</v>
      </c>
      <c r="G3075" s="12" t="s">
        <v>3439</v>
      </c>
      <c r="H3075" s="12" t="s">
        <v>3439</v>
      </c>
      <c r="I3075" s="12" t="s">
        <v>3439</v>
      </c>
      <c r="J3075" s="17" t="s">
        <v>3439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">
        <v>3438</v>
      </c>
      <c r="F3076" s="12" t="s">
        <v>3439</v>
      </c>
      <c r="G3076" s="12" t="s">
        <v>3439</v>
      </c>
      <c r="H3076" s="12" t="s">
        <v>3439</v>
      </c>
      <c r="I3076" s="12" t="s">
        <v>3439</v>
      </c>
      <c r="J3076" s="17" t="s">
        <v>3439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">
        <v>3439</v>
      </c>
      <c r="F3077" s="12" t="s">
        <v>3439</v>
      </c>
      <c r="G3077" s="12" t="s">
        <v>3439</v>
      </c>
      <c r="H3077" s="12" t="s">
        <v>3439</v>
      </c>
      <c r="I3077" s="12" t="s">
        <v>3439</v>
      </c>
      <c r="J3077" s="17" t="s">
        <v>3439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">
        <v>3438</v>
      </c>
      <c r="F3078" s="12" t="s">
        <v>3438</v>
      </c>
      <c r="G3078" s="12" t="s">
        <v>3439</v>
      </c>
      <c r="H3078" s="12" t="s">
        <v>3439</v>
      </c>
      <c r="I3078" s="12" t="s">
        <v>3439</v>
      </c>
      <c r="J3078" s="17" t="s">
        <v>3439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">
        <v>3439</v>
      </c>
      <c r="F3079" s="12" t="s">
        <v>3439</v>
      </c>
      <c r="G3079" s="12" t="s">
        <v>3439</v>
      </c>
      <c r="H3079" s="12" t="s">
        <v>3439</v>
      </c>
      <c r="I3079" s="12" t="s">
        <v>3439</v>
      </c>
      <c r="J3079" s="17" t="s">
        <v>3439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">
        <v>3439</v>
      </c>
      <c r="F3080" s="12" t="s">
        <v>3439</v>
      </c>
      <c r="G3080" s="12" t="s">
        <v>3439</v>
      </c>
      <c r="H3080" s="12" t="s">
        <v>3439</v>
      </c>
      <c r="I3080" s="12" t="s">
        <v>3439</v>
      </c>
      <c r="J3080" s="17" t="s">
        <v>3439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">
        <v>3438</v>
      </c>
      <c r="F3081" s="12" t="s">
        <v>3438</v>
      </c>
      <c r="G3081" s="12" t="s">
        <v>3439</v>
      </c>
      <c r="H3081" s="12" t="s">
        <v>3439</v>
      </c>
      <c r="I3081" s="12" t="s">
        <v>3439</v>
      </c>
      <c r="J3081" s="17" t="s">
        <v>3439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">
        <v>3439</v>
      </c>
      <c r="F3082" s="12" t="s">
        <v>3439</v>
      </c>
      <c r="G3082" s="12" t="s">
        <v>3439</v>
      </c>
      <c r="H3082" s="12" t="s">
        <v>3439</v>
      </c>
      <c r="I3082" s="12" t="s">
        <v>3439</v>
      </c>
      <c r="J3082" s="17" t="s">
        <v>3439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">
        <v>3439</v>
      </c>
      <c r="F3083" s="12" t="s">
        <v>3438</v>
      </c>
      <c r="G3083" s="12" t="s">
        <v>3439</v>
      </c>
      <c r="H3083" s="12" t="s">
        <v>3439</v>
      </c>
      <c r="I3083" s="12" t="s">
        <v>3439</v>
      </c>
      <c r="J3083" s="17" t="s">
        <v>3439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">
        <v>3438</v>
      </c>
      <c r="F3084" s="12" t="s">
        <v>3439</v>
      </c>
      <c r="G3084" s="12" t="s">
        <v>3439</v>
      </c>
      <c r="H3084" s="12" t="s">
        <v>3439</v>
      </c>
      <c r="I3084" s="12" t="s">
        <v>3439</v>
      </c>
      <c r="J3084" s="17" t="s">
        <v>3439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">
        <v>3438</v>
      </c>
      <c r="F3085" s="12" t="s">
        <v>3439</v>
      </c>
      <c r="G3085" s="12" t="s">
        <v>3439</v>
      </c>
      <c r="H3085" s="12" t="s">
        <v>3439</v>
      </c>
      <c r="I3085" s="12" t="s">
        <v>3439</v>
      </c>
      <c r="J3085" s="17" t="s">
        <v>3439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">
        <v>3438</v>
      </c>
      <c r="F3086" s="12" t="s">
        <v>3439</v>
      </c>
      <c r="G3086" s="12" t="s">
        <v>3439</v>
      </c>
      <c r="H3086" s="12" t="s">
        <v>3439</v>
      </c>
      <c r="I3086" s="12" t="s">
        <v>3439</v>
      </c>
      <c r="J3086" s="17" t="s">
        <v>3439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">
        <v>3439</v>
      </c>
      <c r="F3087" s="12" t="s">
        <v>3439</v>
      </c>
      <c r="G3087" s="12" t="s">
        <v>3439</v>
      </c>
      <c r="H3087" s="12" t="s">
        <v>3439</v>
      </c>
      <c r="I3087" s="12" t="s">
        <v>3439</v>
      </c>
      <c r="J3087" s="17" t="s">
        <v>3439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">
        <v>3438</v>
      </c>
      <c r="F3088" s="12" t="s">
        <v>3438</v>
      </c>
      <c r="G3088" s="12" t="s">
        <v>3439</v>
      </c>
      <c r="H3088" s="12" t="s">
        <v>3439</v>
      </c>
      <c r="I3088" s="12" t="s">
        <v>3439</v>
      </c>
      <c r="J3088" s="17" t="s">
        <v>3439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">
        <v>3439</v>
      </c>
      <c r="F3089" s="12" t="s">
        <v>3439</v>
      </c>
      <c r="G3089" s="12" t="s">
        <v>3439</v>
      </c>
      <c r="H3089" s="12" t="s">
        <v>3439</v>
      </c>
      <c r="I3089" s="12" t="s">
        <v>3439</v>
      </c>
      <c r="J3089" s="17" t="s">
        <v>3439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">
        <v>3439</v>
      </c>
      <c r="F3090" s="12" t="s">
        <v>3438</v>
      </c>
      <c r="G3090" s="12" t="s">
        <v>3439</v>
      </c>
      <c r="H3090" s="12" t="s">
        <v>3439</v>
      </c>
      <c r="I3090" s="12" t="s">
        <v>3439</v>
      </c>
      <c r="J3090" s="17" t="s">
        <v>3439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">
        <v>3439</v>
      </c>
      <c r="F3091" s="12" t="s">
        <v>3439</v>
      </c>
      <c r="G3091" s="12" t="s">
        <v>3439</v>
      </c>
      <c r="H3091" s="12" t="s">
        <v>3439</v>
      </c>
      <c r="I3091" s="12" t="s">
        <v>3439</v>
      </c>
      <c r="J3091" s="17" t="s">
        <v>3439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">
        <v>3438</v>
      </c>
      <c r="F3092" s="12" t="s">
        <v>3438</v>
      </c>
      <c r="G3092" s="12" t="s">
        <v>3439</v>
      </c>
      <c r="H3092" s="12" t="s">
        <v>3439</v>
      </c>
      <c r="I3092" s="12" t="s">
        <v>3439</v>
      </c>
      <c r="J3092" s="17" t="s">
        <v>3439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">
        <v>3439</v>
      </c>
      <c r="F3093" s="12" t="s">
        <v>3439</v>
      </c>
      <c r="G3093" s="12" t="s">
        <v>3439</v>
      </c>
      <c r="H3093" s="12" t="s">
        <v>3439</v>
      </c>
      <c r="I3093" s="12" t="s">
        <v>3439</v>
      </c>
      <c r="J3093" s="17" t="s">
        <v>3439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">
        <v>3438</v>
      </c>
      <c r="F3094" s="12" t="s">
        <v>3438</v>
      </c>
      <c r="G3094" s="12" t="s">
        <v>3439</v>
      </c>
      <c r="H3094" s="12" t="s">
        <v>3439</v>
      </c>
      <c r="I3094" s="12" t="s">
        <v>3439</v>
      </c>
      <c r="J3094" s="17" t="s">
        <v>3439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">
        <v>3438</v>
      </c>
      <c r="F3095" s="12" t="s">
        <v>3438</v>
      </c>
      <c r="G3095" s="12" t="s">
        <v>3439</v>
      </c>
      <c r="H3095" s="12" t="s">
        <v>3439</v>
      </c>
      <c r="I3095" s="12" t="s">
        <v>3439</v>
      </c>
      <c r="J3095" s="17" t="s">
        <v>3439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">
        <v>3438</v>
      </c>
      <c r="F3096" s="12" t="s">
        <v>3438</v>
      </c>
      <c r="G3096" s="12" t="s">
        <v>3439</v>
      </c>
      <c r="H3096" s="12" t="s">
        <v>3439</v>
      </c>
      <c r="I3096" s="12" t="s">
        <v>3439</v>
      </c>
      <c r="J3096" s="17" t="s">
        <v>3439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">
        <v>3439</v>
      </c>
      <c r="F3097" s="12" t="s">
        <v>3439</v>
      </c>
      <c r="G3097" s="12" t="s">
        <v>3439</v>
      </c>
      <c r="H3097" s="12" t="s">
        <v>3439</v>
      </c>
      <c r="I3097" s="12" t="s">
        <v>3439</v>
      </c>
      <c r="J3097" s="17" t="s">
        <v>3439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">
        <v>3439</v>
      </c>
      <c r="F3098" s="12" t="s">
        <v>3439</v>
      </c>
      <c r="G3098" s="12" t="s">
        <v>3439</v>
      </c>
      <c r="H3098" s="12" t="s">
        <v>3439</v>
      </c>
      <c r="I3098" s="12" t="s">
        <v>3439</v>
      </c>
      <c r="J3098" s="17" t="s">
        <v>3439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">
        <v>3438</v>
      </c>
      <c r="F3099" s="12" t="s">
        <v>3438</v>
      </c>
      <c r="G3099" s="12" t="s">
        <v>3439</v>
      </c>
      <c r="H3099" s="12" t="s">
        <v>3439</v>
      </c>
      <c r="I3099" s="12" t="s">
        <v>3439</v>
      </c>
      <c r="J3099" s="17" t="s">
        <v>3439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">
        <v>3439</v>
      </c>
      <c r="F3100" s="12" t="s">
        <v>3438</v>
      </c>
      <c r="G3100" s="12" t="s">
        <v>3439</v>
      </c>
      <c r="H3100" s="12" t="s">
        <v>3439</v>
      </c>
      <c r="I3100" s="12" t="s">
        <v>3439</v>
      </c>
      <c r="J3100" s="17" t="s">
        <v>3439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">
        <v>3439</v>
      </c>
      <c r="F3101" s="12" t="s">
        <v>3438</v>
      </c>
      <c r="G3101" s="12" t="s">
        <v>3439</v>
      </c>
      <c r="H3101" s="12" t="s">
        <v>3439</v>
      </c>
      <c r="I3101" s="12" t="s">
        <v>3439</v>
      </c>
      <c r="J3101" s="17" t="s">
        <v>3439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">
        <v>3439</v>
      </c>
      <c r="F3102" s="12" t="s">
        <v>3439</v>
      </c>
      <c r="G3102" s="12" t="s">
        <v>3439</v>
      </c>
      <c r="H3102" s="12" t="s">
        <v>3439</v>
      </c>
      <c r="I3102" s="12" t="s">
        <v>3439</v>
      </c>
      <c r="J3102" s="17" t="s">
        <v>3439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">
        <v>3439</v>
      </c>
      <c r="F3103" s="12" t="s">
        <v>3439</v>
      </c>
      <c r="G3103" s="12" t="s">
        <v>3439</v>
      </c>
      <c r="H3103" s="12" t="s">
        <v>3439</v>
      </c>
      <c r="I3103" s="12" t="s">
        <v>3439</v>
      </c>
      <c r="J3103" s="17" t="s">
        <v>3439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">
        <v>3439</v>
      </c>
      <c r="F3104" s="12" t="s">
        <v>3439</v>
      </c>
      <c r="G3104" s="12" t="s">
        <v>3439</v>
      </c>
      <c r="H3104" s="12" t="s">
        <v>3439</v>
      </c>
      <c r="I3104" s="12" t="s">
        <v>3439</v>
      </c>
      <c r="J3104" s="17" t="s">
        <v>3439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">
        <v>3439</v>
      </c>
      <c r="F3105" s="12" t="s">
        <v>3439</v>
      </c>
      <c r="G3105" s="12" t="s">
        <v>3439</v>
      </c>
      <c r="H3105" s="12" t="s">
        <v>3439</v>
      </c>
      <c r="I3105" s="12" t="s">
        <v>3439</v>
      </c>
      <c r="J3105" s="17" t="s">
        <v>3439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">
        <v>3439</v>
      </c>
      <c r="F3106" s="12" t="s">
        <v>3438</v>
      </c>
      <c r="G3106" s="12" t="s">
        <v>3439</v>
      </c>
      <c r="H3106" s="12" t="s">
        <v>3439</v>
      </c>
      <c r="I3106" s="12" t="s">
        <v>3439</v>
      </c>
      <c r="J3106" s="17" t="s">
        <v>3439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">
        <v>3439</v>
      </c>
      <c r="F3107" s="12" t="s">
        <v>3439</v>
      </c>
      <c r="G3107" s="12" t="s">
        <v>3439</v>
      </c>
      <c r="H3107" s="12" t="s">
        <v>3439</v>
      </c>
      <c r="I3107" s="12" t="s">
        <v>3439</v>
      </c>
      <c r="J3107" s="17" t="s">
        <v>3439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">
        <v>3439</v>
      </c>
      <c r="F3108" s="12" t="s">
        <v>3438</v>
      </c>
      <c r="G3108" s="12" t="s">
        <v>3439</v>
      </c>
      <c r="H3108" s="12" t="s">
        <v>3439</v>
      </c>
      <c r="I3108" s="12" t="s">
        <v>3439</v>
      </c>
      <c r="J3108" s="17" t="s">
        <v>3439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">
        <v>3438</v>
      </c>
      <c r="F3109" s="12" t="s">
        <v>3439</v>
      </c>
      <c r="G3109" s="12" t="s">
        <v>3439</v>
      </c>
      <c r="H3109" s="12" t="s">
        <v>3439</v>
      </c>
      <c r="I3109" s="12" t="s">
        <v>3439</v>
      </c>
      <c r="J3109" s="17" t="s">
        <v>3439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">
        <v>3439</v>
      </c>
      <c r="F3110" s="12" t="s">
        <v>3439</v>
      </c>
      <c r="G3110" s="12" t="s">
        <v>3439</v>
      </c>
      <c r="H3110" s="12" t="s">
        <v>3439</v>
      </c>
      <c r="I3110" s="12" t="s">
        <v>3439</v>
      </c>
      <c r="J3110" s="17" t="s">
        <v>3439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">
        <v>3439</v>
      </c>
      <c r="F3111" s="12" t="s">
        <v>3439</v>
      </c>
      <c r="G3111" s="12" t="s">
        <v>3439</v>
      </c>
      <c r="H3111" s="12" t="s">
        <v>3439</v>
      </c>
      <c r="I3111" s="12" t="s">
        <v>3439</v>
      </c>
      <c r="J3111" s="17" t="s">
        <v>3439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">
        <v>3438</v>
      </c>
      <c r="F3112" s="12" t="s">
        <v>3438</v>
      </c>
      <c r="G3112" s="12" t="s">
        <v>3439</v>
      </c>
      <c r="H3112" s="12" t="s">
        <v>3439</v>
      </c>
      <c r="I3112" s="12" t="s">
        <v>3439</v>
      </c>
      <c r="J3112" s="17" t="s">
        <v>3439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">
        <v>3439</v>
      </c>
      <c r="F3113" s="12" t="s">
        <v>3439</v>
      </c>
      <c r="G3113" s="12" t="s">
        <v>3439</v>
      </c>
      <c r="H3113" s="12" t="s">
        <v>3439</v>
      </c>
      <c r="I3113" s="12" t="s">
        <v>3439</v>
      </c>
      <c r="J3113" s="17" t="s">
        <v>3439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">
        <v>3439</v>
      </c>
      <c r="F3114" s="12" t="s">
        <v>3439</v>
      </c>
      <c r="G3114" s="12" t="s">
        <v>3439</v>
      </c>
      <c r="H3114" s="12" t="s">
        <v>3439</v>
      </c>
      <c r="I3114" s="12" t="s">
        <v>3439</v>
      </c>
      <c r="J3114" s="17" t="s">
        <v>3439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">
        <v>3438</v>
      </c>
      <c r="F3115" s="12" t="s">
        <v>3438</v>
      </c>
      <c r="G3115" s="12" t="s">
        <v>3439</v>
      </c>
      <c r="H3115" s="12" t="s">
        <v>3439</v>
      </c>
      <c r="I3115" s="12" t="s">
        <v>3439</v>
      </c>
      <c r="J3115" s="17" t="s">
        <v>3439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">
        <v>3438</v>
      </c>
      <c r="F3116" s="12" t="s">
        <v>3438</v>
      </c>
      <c r="G3116" s="12" t="s">
        <v>3439</v>
      </c>
      <c r="H3116" s="12" t="s">
        <v>3439</v>
      </c>
      <c r="I3116" s="12" t="s">
        <v>3439</v>
      </c>
      <c r="J3116" s="17" t="s">
        <v>3439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">
        <v>3439</v>
      </c>
      <c r="F3117" s="12" t="s">
        <v>3438</v>
      </c>
      <c r="G3117" s="12" t="s">
        <v>3439</v>
      </c>
      <c r="H3117" s="12" t="s">
        <v>3439</v>
      </c>
      <c r="I3117" s="12" t="s">
        <v>3439</v>
      </c>
      <c r="J3117" s="17" t="s">
        <v>3439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">
        <v>3439</v>
      </c>
      <c r="F3118" s="12" t="s">
        <v>3439</v>
      </c>
      <c r="G3118" s="12" t="s">
        <v>3439</v>
      </c>
      <c r="H3118" s="12" t="s">
        <v>3439</v>
      </c>
      <c r="I3118" s="12" t="s">
        <v>3439</v>
      </c>
      <c r="J3118" s="17" t="s">
        <v>3439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">
        <v>3439</v>
      </c>
      <c r="F3119" s="12" t="s">
        <v>3439</v>
      </c>
      <c r="G3119" s="12" t="s">
        <v>3439</v>
      </c>
      <c r="H3119" s="12" t="s">
        <v>3439</v>
      </c>
      <c r="I3119" s="12" t="s">
        <v>3439</v>
      </c>
      <c r="J3119" s="17" t="s">
        <v>3439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">
        <v>3439</v>
      </c>
      <c r="F3120" s="12" t="s">
        <v>3439</v>
      </c>
      <c r="G3120" s="12" t="s">
        <v>3439</v>
      </c>
      <c r="H3120" s="12" t="s">
        <v>3439</v>
      </c>
      <c r="I3120" s="12" t="s">
        <v>3439</v>
      </c>
      <c r="J3120" s="17" t="s">
        <v>3439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">
        <v>3439</v>
      </c>
      <c r="F3121" s="12" t="s">
        <v>3439</v>
      </c>
      <c r="G3121" s="12" t="s">
        <v>3439</v>
      </c>
      <c r="H3121" s="12" t="s">
        <v>3439</v>
      </c>
      <c r="I3121" s="12" t="s">
        <v>3439</v>
      </c>
      <c r="J3121" s="17" t="s">
        <v>3439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">
        <v>3438</v>
      </c>
      <c r="F3122" s="12" t="s">
        <v>3438</v>
      </c>
      <c r="G3122" s="12" t="s">
        <v>3439</v>
      </c>
      <c r="H3122" s="12" t="s">
        <v>3439</v>
      </c>
      <c r="I3122" s="12" t="s">
        <v>3439</v>
      </c>
      <c r="J3122" s="17" t="s">
        <v>3439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">
        <v>3438</v>
      </c>
      <c r="F3123" s="12" t="s">
        <v>3439</v>
      </c>
      <c r="G3123" s="12" t="s">
        <v>3439</v>
      </c>
      <c r="H3123" s="12" t="s">
        <v>3439</v>
      </c>
      <c r="I3123" s="12" t="s">
        <v>3439</v>
      </c>
      <c r="J3123" s="17" t="s">
        <v>3439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">
        <v>3439</v>
      </c>
      <c r="F3124" s="12" t="s">
        <v>3439</v>
      </c>
      <c r="G3124" s="12" t="s">
        <v>3439</v>
      </c>
      <c r="H3124" s="12" t="s">
        <v>3439</v>
      </c>
      <c r="I3124" s="12" t="s">
        <v>3439</v>
      </c>
      <c r="J3124" s="17" t="s">
        <v>3439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">
        <v>3439</v>
      </c>
      <c r="F3125" s="12" t="s">
        <v>3439</v>
      </c>
      <c r="G3125" s="12" t="s">
        <v>3439</v>
      </c>
      <c r="H3125" s="12" t="s">
        <v>3439</v>
      </c>
      <c r="I3125" s="12" t="s">
        <v>3439</v>
      </c>
      <c r="J3125" s="17" t="s">
        <v>3439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">
        <v>3438</v>
      </c>
      <c r="F3126" s="12" t="s">
        <v>3439</v>
      </c>
      <c r="G3126" s="12" t="s">
        <v>3439</v>
      </c>
      <c r="H3126" s="12" t="s">
        <v>3439</v>
      </c>
      <c r="I3126" s="12" t="s">
        <v>3439</v>
      </c>
      <c r="J3126" s="17" t="s">
        <v>3439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">
        <v>3438</v>
      </c>
      <c r="F3127" s="12" t="s">
        <v>3438</v>
      </c>
      <c r="G3127" s="12" t="s">
        <v>3439</v>
      </c>
      <c r="H3127" s="12" t="s">
        <v>3439</v>
      </c>
      <c r="I3127" s="12" t="s">
        <v>3439</v>
      </c>
      <c r="J3127" s="17" t="s">
        <v>3439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">
        <v>3439</v>
      </c>
      <c r="F3128" s="12" t="s">
        <v>3438</v>
      </c>
      <c r="G3128" s="12" t="s">
        <v>3439</v>
      </c>
      <c r="H3128" s="12" t="s">
        <v>3439</v>
      </c>
      <c r="I3128" s="12" t="s">
        <v>3439</v>
      </c>
      <c r="J3128" s="17" t="s">
        <v>3439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">
        <v>3439</v>
      </c>
      <c r="F3129" s="12" t="s">
        <v>3439</v>
      </c>
      <c r="G3129" s="12" t="s">
        <v>3439</v>
      </c>
      <c r="H3129" s="12" t="s">
        <v>3439</v>
      </c>
      <c r="I3129" s="12" t="s">
        <v>3439</v>
      </c>
      <c r="J3129" s="17" t="s">
        <v>3439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">
        <v>3438</v>
      </c>
      <c r="F3130" s="12" t="s">
        <v>3438</v>
      </c>
      <c r="G3130" s="12" t="s">
        <v>3439</v>
      </c>
      <c r="H3130" s="12" t="s">
        <v>3439</v>
      </c>
      <c r="I3130" s="12" t="s">
        <v>3439</v>
      </c>
      <c r="J3130" s="17" t="s">
        <v>3439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">
        <v>3439</v>
      </c>
      <c r="F3131" s="12" t="s">
        <v>3438</v>
      </c>
      <c r="G3131" s="12" t="s">
        <v>3439</v>
      </c>
      <c r="H3131" s="12" t="s">
        <v>3439</v>
      </c>
      <c r="I3131" s="12" t="s">
        <v>3439</v>
      </c>
      <c r="J3131" s="17" t="s">
        <v>3439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">
        <v>3438</v>
      </c>
      <c r="F3132" s="12" t="s">
        <v>3439</v>
      </c>
      <c r="G3132" s="12" t="s">
        <v>3439</v>
      </c>
      <c r="H3132" s="12" t="s">
        <v>3439</v>
      </c>
      <c r="I3132" s="12" t="s">
        <v>3439</v>
      </c>
      <c r="J3132" s="17" t="s">
        <v>3439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">
        <v>3439</v>
      </c>
      <c r="F3133" s="12" t="s">
        <v>3439</v>
      </c>
      <c r="G3133" s="12" t="s">
        <v>3439</v>
      </c>
      <c r="H3133" s="12" t="s">
        <v>3439</v>
      </c>
      <c r="I3133" s="12" t="s">
        <v>3439</v>
      </c>
      <c r="J3133" s="17" t="s">
        <v>3439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">
        <v>3438</v>
      </c>
      <c r="F3134" s="12" t="s">
        <v>3439</v>
      </c>
      <c r="G3134" s="12" t="s">
        <v>3439</v>
      </c>
      <c r="H3134" s="12" t="s">
        <v>3439</v>
      </c>
      <c r="I3134" s="12" t="s">
        <v>3439</v>
      </c>
      <c r="J3134" s="17" t="s">
        <v>3439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">
        <v>3439</v>
      </c>
      <c r="F3135" s="12" t="s">
        <v>3438</v>
      </c>
      <c r="G3135" s="12" t="s">
        <v>3439</v>
      </c>
      <c r="H3135" s="12" t="s">
        <v>3439</v>
      </c>
      <c r="I3135" s="12" t="s">
        <v>3439</v>
      </c>
      <c r="J3135" s="17" t="s">
        <v>3439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">
        <v>3438</v>
      </c>
      <c r="F3136" s="12" t="s">
        <v>3438</v>
      </c>
      <c r="G3136" s="12" t="s">
        <v>3439</v>
      </c>
      <c r="H3136" s="12" t="s">
        <v>3439</v>
      </c>
      <c r="I3136" s="12" t="s">
        <v>3439</v>
      </c>
      <c r="J3136" s="17" t="s">
        <v>3439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">
        <v>3439</v>
      </c>
      <c r="F3137" s="12" t="s">
        <v>3439</v>
      </c>
      <c r="G3137" s="12" t="s">
        <v>3439</v>
      </c>
      <c r="H3137" s="12" t="s">
        <v>3439</v>
      </c>
      <c r="I3137" s="12" t="s">
        <v>3439</v>
      </c>
      <c r="J3137" s="17" t="s">
        <v>3439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">
        <v>3439</v>
      </c>
      <c r="F3138" s="12" t="s">
        <v>3439</v>
      </c>
      <c r="G3138" s="12" t="s">
        <v>3439</v>
      </c>
      <c r="H3138" s="12" t="s">
        <v>3439</v>
      </c>
      <c r="I3138" s="12" t="s">
        <v>3439</v>
      </c>
      <c r="J3138" s="17" t="s">
        <v>3439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">
        <v>3439</v>
      </c>
      <c r="F3139" s="12" t="s">
        <v>3439</v>
      </c>
      <c r="G3139" s="12" t="s">
        <v>3439</v>
      </c>
      <c r="H3139" s="12" t="s">
        <v>3439</v>
      </c>
      <c r="I3139" s="12" t="s">
        <v>3439</v>
      </c>
      <c r="J3139" s="17" t="s">
        <v>3439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">
        <v>3439</v>
      </c>
      <c r="F3140" s="12" t="s">
        <v>3439</v>
      </c>
      <c r="G3140" s="12" t="s">
        <v>3439</v>
      </c>
      <c r="H3140" s="12" t="s">
        <v>3439</v>
      </c>
      <c r="I3140" s="12" t="s">
        <v>3439</v>
      </c>
      <c r="J3140" s="17" t="s">
        <v>3439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">
        <v>3438</v>
      </c>
      <c r="F3141" s="12" t="s">
        <v>3438</v>
      </c>
      <c r="G3141" s="12" t="s">
        <v>3439</v>
      </c>
      <c r="H3141" s="12" t="s">
        <v>3439</v>
      </c>
      <c r="I3141" s="12" t="s">
        <v>3439</v>
      </c>
      <c r="J3141" s="17" t="s">
        <v>3439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">
        <v>3439</v>
      </c>
      <c r="F3142" s="12" t="s">
        <v>3439</v>
      </c>
      <c r="G3142" s="12" t="s">
        <v>3439</v>
      </c>
      <c r="H3142" s="12" t="s">
        <v>3439</v>
      </c>
      <c r="I3142" s="12" t="s">
        <v>3439</v>
      </c>
      <c r="J3142" s="17" t="s">
        <v>3439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">
        <v>3438</v>
      </c>
      <c r="F3143" s="12" t="s">
        <v>3438</v>
      </c>
      <c r="G3143" s="12" t="s">
        <v>3439</v>
      </c>
      <c r="H3143" s="12" t="s">
        <v>3439</v>
      </c>
      <c r="I3143" s="12" t="s">
        <v>3439</v>
      </c>
      <c r="J3143" s="17" t="s">
        <v>3439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">
        <v>3439</v>
      </c>
      <c r="F3144" s="12" t="s">
        <v>3439</v>
      </c>
      <c r="G3144" s="12" t="s">
        <v>3439</v>
      </c>
      <c r="H3144" s="12" t="s">
        <v>3439</v>
      </c>
      <c r="I3144" s="12" t="s">
        <v>3439</v>
      </c>
      <c r="J3144" s="17" t="s">
        <v>3439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">
        <v>3438</v>
      </c>
      <c r="F3145" s="12" t="s">
        <v>3438</v>
      </c>
      <c r="G3145" s="12" t="s">
        <v>3439</v>
      </c>
      <c r="H3145" s="12" t="s">
        <v>3439</v>
      </c>
      <c r="I3145" s="12" t="s">
        <v>3439</v>
      </c>
      <c r="J3145" s="17" t="s">
        <v>3439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">
        <v>3439</v>
      </c>
      <c r="F3146" s="12" t="s">
        <v>3439</v>
      </c>
      <c r="G3146" s="12" t="s">
        <v>3439</v>
      </c>
      <c r="H3146" s="12" t="s">
        <v>3439</v>
      </c>
      <c r="I3146" s="12" t="s">
        <v>3439</v>
      </c>
      <c r="J3146" s="17" t="s">
        <v>3439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">
        <v>3439</v>
      </c>
      <c r="F3147" s="12" t="s">
        <v>3439</v>
      </c>
      <c r="G3147" s="12" t="s">
        <v>3439</v>
      </c>
      <c r="H3147" s="12" t="s">
        <v>3439</v>
      </c>
      <c r="I3147" s="12" t="s">
        <v>3439</v>
      </c>
      <c r="J3147" s="17" t="s">
        <v>3439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">
        <v>3439</v>
      </c>
      <c r="F3148" s="12" t="s">
        <v>3439</v>
      </c>
      <c r="G3148" s="12" t="s">
        <v>3439</v>
      </c>
      <c r="H3148" s="12" t="s">
        <v>3439</v>
      </c>
      <c r="I3148" s="12" t="s">
        <v>3439</v>
      </c>
      <c r="J3148" s="17" t="s">
        <v>3439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">
        <v>3439</v>
      </c>
      <c r="F3149" s="12" t="s">
        <v>3439</v>
      </c>
      <c r="G3149" s="12" t="s">
        <v>3439</v>
      </c>
      <c r="H3149" s="12" t="s">
        <v>3439</v>
      </c>
      <c r="I3149" s="12" t="s">
        <v>3439</v>
      </c>
      <c r="J3149" s="17" t="s">
        <v>3439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">
        <v>3438</v>
      </c>
      <c r="F3150" s="12" t="s">
        <v>3438</v>
      </c>
      <c r="G3150" s="12" t="s">
        <v>3439</v>
      </c>
      <c r="H3150" s="12" t="s">
        <v>3439</v>
      </c>
      <c r="I3150" s="12" t="s">
        <v>3439</v>
      </c>
      <c r="J3150" s="17" t="s">
        <v>3439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">
        <v>3439</v>
      </c>
      <c r="F3151" s="12" t="s">
        <v>3439</v>
      </c>
      <c r="G3151" s="12" t="s">
        <v>3439</v>
      </c>
      <c r="H3151" s="12" t="s">
        <v>3439</v>
      </c>
      <c r="I3151" s="12" t="s">
        <v>3439</v>
      </c>
      <c r="J3151" s="17" t="s">
        <v>3439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">
        <v>3438</v>
      </c>
      <c r="F3152" s="12" t="s">
        <v>3438</v>
      </c>
      <c r="G3152" s="12" t="s">
        <v>3439</v>
      </c>
      <c r="H3152" s="12" t="s">
        <v>3439</v>
      </c>
      <c r="I3152" s="12" t="s">
        <v>3439</v>
      </c>
      <c r="J3152" s="17" t="s">
        <v>3439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">
        <v>3438</v>
      </c>
      <c r="F3153" s="12" t="s">
        <v>3438</v>
      </c>
      <c r="G3153" s="12" t="s">
        <v>3439</v>
      </c>
      <c r="H3153" s="12" t="s">
        <v>3439</v>
      </c>
      <c r="I3153" s="12" t="s">
        <v>3439</v>
      </c>
      <c r="J3153" s="17" t="s">
        <v>3439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">
        <v>3439</v>
      </c>
      <c r="F3154" s="12" t="s">
        <v>3439</v>
      </c>
      <c r="G3154" s="12" t="s">
        <v>3439</v>
      </c>
      <c r="H3154" s="12" t="s">
        <v>3439</v>
      </c>
      <c r="I3154" s="12" t="s">
        <v>3439</v>
      </c>
      <c r="J3154" s="17" t="s">
        <v>3439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">
        <v>3439</v>
      </c>
      <c r="F3155" s="12" t="s">
        <v>3439</v>
      </c>
      <c r="G3155" s="12" t="s">
        <v>3439</v>
      </c>
      <c r="H3155" s="12" t="s">
        <v>3439</v>
      </c>
      <c r="I3155" s="12" t="s">
        <v>3439</v>
      </c>
      <c r="J3155" s="17" t="s">
        <v>3439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">
        <v>3438</v>
      </c>
      <c r="F3156" s="12" t="s">
        <v>3439</v>
      </c>
      <c r="G3156" s="12" t="s">
        <v>3439</v>
      </c>
      <c r="H3156" s="12" t="s">
        <v>3439</v>
      </c>
      <c r="I3156" s="12" t="s">
        <v>3439</v>
      </c>
      <c r="J3156" s="17" t="s">
        <v>3439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">
        <v>3438</v>
      </c>
      <c r="F3157" s="12" t="s">
        <v>3439</v>
      </c>
      <c r="G3157" s="12" t="s">
        <v>3439</v>
      </c>
      <c r="H3157" s="12" t="s">
        <v>3439</v>
      </c>
      <c r="I3157" s="12" t="s">
        <v>3439</v>
      </c>
      <c r="J3157" s="17" t="s">
        <v>3439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">
        <v>3439</v>
      </c>
      <c r="F3158" s="12" t="s">
        <v>3438</v>
      </c>
      <c r="G3158" s="12" t="s">
        <v>3439</v>
      </c>
      <c r="H3158" s="12" t="s">
        <v>3439</v>
      </c>
      <c r="I3158" s="12" t="s">
        <v>3439</v>
      </c>
      <c r="J3158" s="17" t="s">
        <v>3439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">
        <v>3438</v>
      </c>
      <c r="F3159" s="12" t="s">
        <v>3438</v>
      </c>
      <c r="G3159" s="12" t="s">
        <v>3439</v>
      </c>
      <c r="H3159" s="12" t="s">
        <v>3439</v>
      </c>
      <c r="I3159" s="12" t="s">
        <v>3439</v>
      </c>
      <c r="J3159" s="17" t="s">
        <v>3439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">
        <v>3438</v>
      </c>
      <c r="F3160" s="12" t="s">
        <v>3439</v>
      </c>
      <c r="G3160" s="12" t="s">
        <v>3439</v>
      </c>
      <c r="H3160" s="12" t="s">
        <v>3439</v>
      </c>
      <c r="I3160" s="12" t="s">
        <v>3439</v>
      </c>
      <c r="J3160" s="17" t="s">
        <v>3439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">
        <v>3439</v>
      </c>
      <c r="F3161" s="12" t="s">
        <v>3439</v>
      </c>
      <c r="G3161" s="12" t="s">
        <v>3439</v>
      </c>
      <c r="H3161" s="12" t="s">
        <v>3439</v>
      </c>
      <c r="I3161" s="12" t="s">
        <v>3439</v>
      </c>
      <c r="J3161" s="17" t="s">
        <v>3439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">
        <v>3438</v>
      </c>
      <c r="F3162" s="12" t="s">
        <v>3438</v>
      </c>
      <c r="G3162" s="12" t="s">
        <v>3439</v>
      </c>
      <c r="H3162" s="12" t="s">
        <v>3439</v>
      </c>
      <c r="I3162" s="12" t="s">
        <v>3439</v>
      </c>
      <c r="J3162" s="17" t="s">
        <v>3439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">
        <v>3439</v>
      </c>
      <c r="F3163" s="12" t="s">
        <v>3439</v>
      </c>
      <c r="G3163" s="12" t="s">
        <v>3439</v>
      </c>
      <c r="H3163" s="12" t="s">
        <v>3439</v>
      </c>
      <c r="I3163" s="12" t="s">
        <v>3439</v>
      </c>
      <c r="J3163" s="17" t="s">
        <v>3439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">
        <v>3438</v>
      </c>
      <c r="F3164" s="12" t="s">
        <v>3438</v>
      </c>
      <c r="G3164" s="12" t="s">
        <v>3439</v>
      </c>
      <c r="H3164" s="12" t="s">
        <v>3439</v>
      </c>
      <c r="I3164" s="12" t="s">
        <v>3439</v>
      </c>
      <c r="J3164" s="17" t="s">
        <v>3439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">
        <v>3439</v>
      </c>
      <c r="F3165" s="12" t="s">
        <v>3438</v>
      </c>
      <c r="G3165" s="12" t="s">
        <v>3439</v>
      </c>
      <c r="H3165" s="12" t="s">
        <v>3439</v>
      </c>
      <c r="I3165" s="12" t="s">
        <v>3439</v>
      </c>
      <c r="J3165" s="17" t="s">
        <v>3439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">
        <v>3438</v>
      </c>
      <c r="F3166" s="12" t="s">
        <v>3438</v>
      </c>
      <c r="G3166" s="12" t="s">
        <v>3439</v>
      </c>
      <c r="H3166" s="12" t="s">
        <v>3439</v>
      </c>
      <c r="I3166" s="12" t="s">
        <v>3439</v>
      </c>
      <c r="J3166" s="17" t="s">
        <v>3439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">
        <v>3439</v>
      </c>
      <c r="F3167" s="12" t="s">
        <v>3438</v>
      </c>
      <c r="G3167" s="12" t="s">
        <v>3439</v>
      </c>
      <c r="H3167" s="12" t="s">
        <v>3439</v>
      </c>
      <c r="I3167" s="12" t="s">
        <v>3439</v>
      </c>
      <c r="J3167" s="17" t="s">
        <v>3439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">
        <v>3439</v>
      </c>
      <c r="F3168" s="12" t="s">
        <v>3439</v>
      </c>
      <c r="G3168" s="12" t="s">
        <v>3439</v>
      </c>
      <c r="H3168" s="12" t="s">
        <v>3439</v>
      </c>
      <c r="I3168" s="12" t="s">
        <v>3439</v>
      </c>
      <c r="J3168" s="17" t="s">
        <v>3439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">
        <v>3439</v>
      </c>
      <c r="F3169" s="12" t="s">
        <v>3439</v>
      </c>
      <c r="G3169" s="12" t="s">
        <v>3439</v>
      </c>
      <c r="H3169" s="12" t="s">
        <v>3439</v>
      </c>
      <c r="I3169" s="12" t="s">
        <v>3439</v>
      </c>
      <c r="J3169" s="17" t="s">
        <v>3439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">
        <v>3439</v>
      </c>
      <c r="F3170" s="12" t="s">
        <v>3438</v>
      </c>
      <c r="G3170" s="12" t="s">
        <v>3439</v>
      </c>
      <c r="H3170" s="12" t="s">
        <v>3439</v>
      </c>
      <c r="I3170" s="12" t="s">
        <v>3439</v>
      </c>
      <c r="J3170" s="17" t="s">
        <v>3439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">
        <v>3439</v>
      </c>
      <c r="F3171" s="12" t="s">
        <v>3439</v>
      </c>
      <c r="G3171" s="12" t="s">
        <v>3439</v>
      </c>
      <c r="H3171" s="12" t="s">
        <v>3439</v>
      </c>
      <c r="I3171" s="12" t="s">
        <v>3439</v>
      </c>
      <c r="J3171" s="17" t="s">
        <v>3439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">
        <v>3439</v>
      </c>
      <c r="F3172" s="12" t="s">
        <v>3439</v>
      </c>
      <c r="G3172" s="12" t="s">
        <v>3439</v>
      </c>
      <c r="H3172" s="12" t="s">
        <v>3439</v>
      </c>
      <c r="I3172" s="12" t="s">
        <v>3439</v>
      </c>
      <c r="J3172" s="17" t="s">
        <v>3439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">
        <v>3439</v>
      </c>
      <c r="F3173" s="12" t="s">
        <v>3439</v>
      </c>
      <c r="G3173" s="12" t="s">
        <v>3439</v>
      </c>
      <c r="H3173" s="12" t="s">
        <v>3439</v>
      </c>
      <c r="I3173" s="12" t="s">
        <v>3439</v>
      </c>
      <c r="J3173" s="17" t="s">
        <v>3439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">
        <v>3439</v>
      </c>
      <c r="F3174" s="12" t="s">
        <v>3439</v>
      </c>
      <c r="G3174" s="12" t="s">
        <v>3439</v>
      </c>
      <c r="H3174" s="12" t="s">
        <v>3439</v>
      </c>
      <c r="I3174" s="12" t="s">
        <v>3439</v>
      </c>
      <c r="J3174" s="17" t="s">
        <v>3439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">
        <v>3439</v>
      </c>
      <c r="F3175" s="12" t="s">
        <v>3438</v>
      </c>
      <c r="G3175" s="12" t="s">
        <v>3439</v>
      </c>
      <c r="H3175" s="12" t="s">
        <v>3439</v>
      </c>
      <c r="I3175" s="12" t="s">
        <v>3439</v>
      </c>
      <c r="J3175" s="17" t="s">
        <v>3439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">
        <v>3439</v>
      </c>
      <c r="F3176" s="12" t="s">
        <v>3439</v>
      </c>
      <c r="G3176" s="12" t="s">
        <v>3439</v>
      </c>
      <c r="H3176" s="12" t="s">
        <v>3439</v>
      </c>
      <c r="I3176" s="12" t="s">
        <v>3439</v>
      </c>
      <c r="J3176" s="17" t="s">
        <v>3439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">
        <v>3438</v>
      </c>
      <c r="F3177" s="12" t="s">
        <v>3438</v>
      </c>
      <c r="G3177" s="12" t="s">
        <v>3439</v>
      </c>
      <c r="H3177" s="12" t="s">
        <v>3439</v>
      </c>
      <c r="I3177" s="12" t="s">
        <v>3439</v>
      </c>
      <c r="J3177" s="17" t="s">
        <v>3439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">
        <v>3439</v>
      </c>
      <c r="F3178" s="12" t="s">
        <v>3439</v>
      </c>
      <c r="G3178" s="12" t="s">
        <v>3439</v>
      </c>
      <c r="H3178" s="12" t="s">
        <v>3439</v>
      </c>
      <c r="I3178" s="12" t="s">
        <v>3439</v>
      </c>
      <c r="J3178" s="17" t="s">
        <v>3439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">
        <v>3439</v>
      </c>
      <c r="F3179" s="12" t="s">
        <v>3439</v>
      </c>
      <c r="G3179" s="12" t="s">
        <v>3439</v>
      </c>
      <c r="H3179" s="12" t="s">
        <v>3439</v>
      </c>
      <c r="I3179" s="12" t="s">
        <v>3439</v>
      </c>
      <c r="J3179" s="17" t="s">
        <v>3439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">
        <v>3438</v>
      </c>
      <c r="F3180" s="12" t="s">
        <v>3438</v>
      </c>
      <c r="G3180" s="12" t="s">
        <v>3439</v>
      </c>
      <c r="H3180" s="12" t="s">
        <v>3439</v>
      </c>
      <c r="I3180" s="12" t="s">
        <v>3439</v>
      </c>
      <c r="J3180" s="17" t="s">
        <v>3439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">
        <v>3439</v>
      </c>
      <c r="F3181" s="12" t="s">
        <v>3439</v>
      </c>
      <c r="G3181" s="12" t="s">
        <v>3439</v>
      </c>
      <c r="H3181" s="12" t="s">
        <v>3439</v>
      </c>
      <c r="I3181" s="12" t="s">
        <v>3439</v>
      </c>
      <c r="J3181" s="17" t="s">
        <v>3439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">
        <v>3439</v>
      </c>
      <c r="F3182" s="12" t="s">
        <v>3439</v>
      </c>
      <c r="G3182" s="12" t="s">
        <v>3439</v>
      </c>
      <c r="H3182" s="12" t="s">
        <v>3439</v>
      </c>
      <c r="I3182" s="12" t="s">
        <v>3439</v>
      </c>
      <c r="J3182" s="17" t="s">
        <v>3439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">
        <v>3439</v>
      </c>
      <c r="F3183" s="12" t="s">
        <v>3439</v>
      </c>
      <c r="G3183" s="12" t="s">
        <v>3439</v>
      </c>
      <c r="H3183" s="12" t="s">
        <v>3439</v>
      </c>
      <c r="I3183" s="12" t="s">
        <v>3439</v>
      </c>
      <c r="J3183" s="17" t="s">
        <v>3439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">
        <v>3438</v>
      </c>
      <c r="F3184" s="12" t="s">
        <v>3438</v>
      </c>
      <c r="G3184" s="12" t="s">
        <v>3439</v>
      </c>
      <c r="H3184" s="12" t="s">
        <v>3439</v>
      </c>
      <c r="I3184" s="12" t="s">
        <v>3439</v>
      </c>
      <c r="J3184" s="17" t="s">
        <v>3439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">
        <v>3439</v>
      </c>
      <c r="F3185" s="12" t="s">
        <v>3439</v>
      </c>
      <c r="G3185" s="12" t="s">
        <v>3439</v>
      </c>
      <c r="H3185" s="12" t="s">
        <v>3439</v>
      </c>
      <c r="I3185" s="12" t="s">
        <v>3439</v>
      </c>
      <c r="J3185" s="17" t="s">
        <v>3439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">
        <v>3438</v>
      </c>
      <c r="F3186" s="12" t="s">
        <v>3438</v>
      </c>
      <c r="G3186" s="12" t="s">
        <v>3439</v>
      </c>
      <c r="H3186" s="12" t="s">
        <v>3439</v>
      </c>
      <c r="I3186" s="12" t="s">
        <v>3439</v>
      </c>
      <c r="J3186" s="17" t="s">
        <v>3439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">
        <v>3439</v>
      </c>
      <c r="F3187" s="12" t="s">
        <v>3439</v>
      </c>
      <c r="G3187" s="12" t="s">
        <v>3439</v>
      </c>
      <c r="H3187" s="12" t="s">
        <v>3439</v>
      </c>
      <c r="I3187" s="12" t="s">
        <v>3439</v>
      </c>
      <c r="J3187" s="17" t="s">
        <v>3439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">
        <v>3439</v>
      </c>
      <c r="F3188" s="12" t="s">
        <v>3439</v>
      </c>
      <c r="G3188" s="12" t="s">
        <v>3439</v>
      </c>
      <c r="H3188" s="12" t="s">
        <v>3439</v>
      </c>
      <c r="I3188" s="12" t="s">
        <v>3439</v>
      </c>
      <c r="J3188" s="17" t="s">
        <v>3439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">
        <v>3439</v>
      </c>
      <c r="F3189" s="12" t="s">
        <v>3439</v>
      </c>
      <c r="G3189" s="12" t="s">
        <v>3439</v>
      </c>
      <c r="H3189" s="12" t="s">
        <v>3439</v>
      </c>
      <c r="I3189" s="12" t="s">
        <v>3439</v>
      </c>
      <c r="J3189" s="17" t="s">
        <v>3439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">
        <v>3439</v>
      </c>
      <c r="F3190" s="12" t="s">
        <v>3439</v>
      </c>
      <c r="G3190" s="12" t="s">
        <v>3439</v>
      </c>
      <c r="H3190" s="12" t="s">
        <v>3439</v>
      </c>
      <c r="I3190" s="12" t="s">
        <v>3439</v>
      </c>
      <c r="J3190" s="17" t="s">
        <v>3439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">
        <v>3439</v>
      </c>
      <c r="F3191" s="12" t="s">
        <v>3439</v>
      </c>
      <c r="G3191" s="12" t="s">
        <v>3439</v>
      </c>
      <c r="H3191" s="12" t="s">
        <v>3439</v>
      </c>
      <c r="I3191" s="12" t="s">
        <v>3439</v>
      </c>
      <c r="J3191" s="17" t="s">
        <v>3439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">
        <v>3438</v>
      </c>
      <c r="F3192" s="12" t="s">
        <v>3439</v>
      </c>
      <c r="G3192" s="12" t="s">
        <v>3439</v>
      </c>
      <c r="H3192" s="12" t="s">
        <v>3439</v>
      </c>
      <c r="I3192" s="12" t="s">
        <v>3439</v>
      </c>
      <c r="J3192" s="17" t="s">
        <v>3439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">
        <v>3439</v>
      </c>
      <c r="F3193" s="12" t="s">
        <v>3438</v>
      </c>
      <c r="G3193" s="12" t="s">
        <v>3439</v>
      </c>
      <c r="H3193" s="12" t="s">
        <v>3439</v>
      </c>
      <c r="I3193" s="12" t="s">
        <v>3439</v>
      </c>
      <c r="J3193" s="17" t="s">
        <v>3439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">
        <v>3439</v>
      </c>
      <c r="F3194" s="12" t="s">
        <v>3438</v>
      </c>
      <c r="G3194" s="12" t="s">
        <v>3439</v>
      </c>
      <c r="H3194" s="12" t="s">
        <v>3439</v>
      </c>
      <c r="I3194" s="12" t="s">
        <v>3439</v>
      </c>
      <c r="J3194" s="17" t="s">
        <v>3439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">
        <v>3439</v>
      </c>
      <c r="F3195" s="12" t="s">
        <v>3439</v>
      </c>
      <c r="G3195" s="12" t="s">
        <v>3439</v>
      </c>
      <c r="H3195" s="12" t="s">
        <v>3439</v>
      </c>
      <c r="I3195" s="12" t="s">
        <v>3439</v>
      </c>
      <c r="J3195" s="17" t="s">
        <v>3439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">
        <v>3438</v>
      </c>
      <c r="F3196" s="12" t="s">
        <v>3438</v>
      </c>
      <c r="G3196" s="12" t="s">
        <v>3439</v>
      </c>
      <c r="H3196" s="12" t="s">
        <v>3439</v>
      </c>
      <c r="I3196" s="12" t="s">
        <v>3439</v>
      </c>
      <c r="J3196" s="17" t="s">
        <v>3439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">
        <v>3438</v>
      </c>
      <c r="F3197" s="12" t="s">
        <v>3438</v>
      </c>
      <c r="G3197" s="12" t="s">
        <v>3439</v>
      </c>
      <c r="H3197" s="12" t="s">
        <v>3439</v>
      </c>
      <c r="I3197" s="12" t="s">
        <v>3439</v>
      </c>
      <c r="J3197" s="17" t="s">
        <v>3439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">
        <v>3439</v>
      </c>
      <c r="F3198" s="12" t="s">
        <v>3438</v>
      </c>
      <c r="G3198" s="12" t="s">
        <v>3439</v>
      </c>
      <c r="H3198" s="12" t="s">
        <v>3439</v>
      </c>
      <c r="I3198" s="12" t="s">
        <v>3439</v>
      </c>
      <c r="J3198" s="17" t="s">
        <v>3439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">
        <v>3438</v>
      </c>
      <c r="F3199" s="12" t="s">
        <v>3438</v>
      </c>
      <c r="G3199" s="12" t="s">
        <v>3439</v>
      </c>
      <c r="H3199" s="12" t="s">
        <v>3439</v>
      </c>
      <c r="I3199" s="12" t="s">
        <v>3439</v>
      </c>
      <c r="J3199" s="17" t="s">
        <v>3439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">
        <v>3439</v>
      </c>
      <c r="F3200" s="12" t="s">
        <v>3438</v>
      </c>
      <c r="G3200" s="12" t="s">
        <v>3439</v>
      </c>
      <c r="H3200" s="12" t="s">
        <v>3439</v>
      </c>
      <c r="I3200" s="12" t="s">
        <v>3439</v>
      </c>
      <c r="J3200" s="17" t="s">
        <v>3439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">
        <v>3439</v>
      </c>
      <c r="F3201" s="12" t="s">
        <v>3439</v>
      </c>
      <c r="G3201" s="12" t="s">
        <v>3439</v>
      </c>
      <c r="H3201" s="12" t="s">
        <v>3439</v>
      </c>
      <c r="I3201" s="12" t="s">
        <v>3439</v>
      </c>
      <c r="J3201" s="17" t="s">
        <v>3439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">
        <v>3439</v>
      </c>
      <c r="F3202" s="12" t="s">
        <v>3439</v>
      </c>
      <c r="G3202" s="12" t="s">
        <v>3439</v>
      </c>
      <c r="H3202" s="12" t="s">
        <v>3439</v>
      </c>
      <c r="I3202" s="12" t="s">
        <v>3439</v>
      </c>
      <c r="J3202" s="17" t="s">
        <v>3439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">
        <v>3439</v>
      </c>
      <c r="F3203" s="12" t="s">
        <v>3439</v>
      </c>
      <c r="G3203" s="12" t="s">
        <v>3439</v>
      </c>
      <c r="H3203" s="12" t="s">
        <v>3439</v>
      </c>
      <c r="I3203" s="12" t="s">
        <v>3439</v>
      </c>
      <c r="J3203" s="17" t="s">
        <v>3439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">
        <v>3439</v>
      </c>
      <c r="F3204" s="12" t="s">
        <v>3438</v>
      </c>
      <c r="G3204" s="12" t="s">
        <v>3439</v>
      </c>
      <c r="H3204" s="12" t="s">
        <v>3439</v>
      </c>
      <c r="I3204" s="12" t="s">
        <v>3439</v>
      </c>
      <c r="J3204" s="17" t="s">
        <v>3439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">
        <v>3438</v>
      </c>
      <c r="F3205" s="12" t="s">
        <v>3438</v>
      </c>
      <c r="G3205" s="12" t="s">
        <v>3439</v>
      </c>
      <c r="H3205" s="12" t="s">
        <v>3439</v>
      </c>
      <c r="I3205" s="12" t="s">
        <v>3439</v>
      </c>
      <c r="J3205" s="17" t="s">
        <v>3439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">
        <v>3438</v>
      </c>
      <c r="F3206" s="12" t="s">
        <v>3439</v>
      </c>
      <c r="G3206" s="12" t="s">
        <v>3439</v>
      </c>
      <c r="H3206" s="12" t="s">
        <v>3439</v>
      </c>
      <c r="I3206" s="12" t="s">
        <v>3439</v>
      </c>
      <c r="J3206" s="17" t="s">
        <v>3439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">
        <v>3439</v>
      </c>
      <c r="F3207" s="12" t="s">
        <v>3438</v>
      </c>
      <c r="G3207" s="12" t="s">
        <v>3439</v>
      </c>
      <c r="H3207" s="12" t="s">
        <v>3439</v>
      </c>
      <c r="I3207" s="12" t="s">
        <v>3439</v>
      </c>
      <c r="J3207" s="17" t="s">
        <v>3439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">
        <v>3439</v>
      </c>
      <c r="F3208" s="12" t="s">
        <v>3439</v>
      </c>
      <c r="G3208" s="12" t="s">
        <v>3439</v>
      </c>
      <c r="H3208" s="12" t="s">
        <v>3439</v>
      </c>
      <c r="I3208" s="12" t="s">
        <v>3439</v>
      </c>
      <c r="J3208" s="17" t="s">
        <v>3439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">
        <v>3438</v>
      </c>
      <c r="F3209" s="12" t="s">
        <v>3438</v>
      </c>
      <c r="G3209" s="12" t="s">
        <v>3439</v>
      </c>
      <c r="H3209" s="12" t="s">
        <v>3439</v>
      </c>
      <c r="I3209" s="12" t="s">
        <v>3439</v>
      </c>
      <c r="J3209" s="17" t="s">
        <v>3439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">
        <v>3439</v>
      </c>
      <c r="F3210" s="12" t="s">
        <v>3439</v>
      </c>
      <c r="G3210" s="12" t="s">
        <v>3439</v>
      </c>
      <c r="H3210" s="12" t="s">
        <v>3439</v>
      </c>
      <c r="I3210" s="12" t="s">
        <v>3439</v>
      </c>
      <c r="J3210" s="17" t="s">
        <v>3439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">
        <v>3439</v>
      </c>
      <c r="F3211" s="12" t="s">
        <v>3439</v>
      </c>
      <c r="G3211" s="12" t="s">
        <v>3439</v>
      </c>
      <c r="H3211" s="12" t="s">
        <v>3439</v>
      </c>
      <c r="I3211" s="12" t="s">
        <v>3439</v>
      </c>
      <c r="J3211" s="17" t="s">
        <v>3439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">
        <v>3439</v>
      </c>
      <c r="F3212" s="12" t="s">
        <v>3439</v>
      </c>
      <c r="G3212" s="12" t="s">
        <v>3439</v>
      </c>
      <c r="H3212" s="12" t="s">
        <v>3439</v>
      </c>
      <c r="I3212" s="12" t="s">
        <v>3439</v>
      </c>
      <c r="J3212" s="17" t="s">
        <v>3439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">
        <v>3439</v>
      </c>
      <c r="F3213" s="12" t="s">
        <v>3439</v>
      </c>
      <c r="G3213" s="12" t="s">
        <v>3439</v>
      </c>
      <c r="H3213" s="12" t="s">
        <v>3439</v>
      </c>
      <c r="I3213" s="12" t="s">
        <v>3439</v>
      </c>
      <c r="J3213" s="17" t="s">
        <v>3439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">
        <v>3439</v>
      </c>
      <c r="F3214" s="12" t="s">
        <v>3439</v>
      </c>
      <c r="G3214" s="12" t="s">
        <v>3439</v>
      </c>
      <c r="H3214" s="12" t="s">
        <v>3439</v>
      </c>
      <c r="I3214" s="12" t="s">
        <v>3439</v>
      </c>
      <c r="J3214" s="17" t="s">
        <v>3439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">
        <v>3439</v>
      </c>
      <c r="F3215" s="12" t="s">
        <v>3438</v>
      </c>
      <c r="G3215" s="12" t="s">
        <v>3439</v>
      </c>
      <c r="H3215" s="12" t="s">
        <v>3439</v>
      </c>
      <c r="I3215" s="12" t="s">
        <v>3439</v>
      </c>
      <c r="J3215" s="17" t="s">
        <v>3439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">
        <v>3439</v>
      </c>
      <c r="F3216" s="12" t="s">
        <v>3438</v>
      </c>
      <c r="G3216" s="12" t="s">
        <v>3439</v>
      </c>
      <c r="H3216" s="12" t="s">
        <v>3439</v>
      </c>
      <c r="I3216" s="12" t="s">
        <v>3439</v>
      </c>
      <c r="J3216" s="17" t="s">
        <v>3439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">
        <v>3439</v>
      </c>
      <c r="F3217" s="12" t="s">
        <v>3439</v>
      </c>
      <c r="G3217" s="12" t="s">
        <v>3439</v>
      </c>
      <c r="H3217" s="12" t="s">
        <v>3439</v>
      </c>
      <c r="I3217" s="12" t="s">
        <v>3439</v>
      </c>
      <c r="J3217" s="17" t="s">
        <v>3439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">
        <v>3439</v>
      </c>
      <c r="F3218" s="12" t="s">
        <v>3439</v>
      </c>
      <c r="G3218" s="12" t="s">
        <v>3439</v>
      </c>
      <c r="H3218" s="12" t="s">
        <v>3439</v>
      </c>
      <c r="I3218" s="12" t="s">
        <v>3439</v>
      </c>
      <c r="J3218" s="17" t="s">
        <v>3439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">
        <v>3439</v>
      </c>
      <c r="F3219" s="12" t="s">
        <v>3439</v>
      </c>
      <c r="G3219" s="12" t="s">
        <v>3439</v>
      </c>
      <c r="H3219" s="12" t="s">
        <v>3439</v>
      </c>
      <c r="I3219" s="12" t="s">
        <v>3439</v>
      </c>
      <c r="J3219" s="17" t="s">
        <v>3439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">
        <v>3439</v>
      </c>
      <c r="F3220" s="12" t="s">
        <v>3439</v>
      </c>
      <c r="G3220" s="12" t="s">
        <v>3439</v>
      </c>
      <c r="H3220" s="12" t="s">
        <v>3439</v>
      </c>
      <c r="I3220" s="12" t="s">
        <v>3439</v>
      </c>
      <c r="J3220" s="17" t="s">
        <v>3439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">
        <v>3439</v>
      </c>
      <c r="F3221" s="12" t="s">
        <v>3438</v>
      </c>
      <c r="G3221" s="12" t="s">
        <v>3439</v>
      </c>
      <c r="H3221" s="12" t="s">
        <v>3439</v>
      </c>
      <c r="I3221" s="12" t="s">
        <v>3439</v>
      </c>
      <c r="J3221" s="17" t="s">
        <v>3439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">
        <v>3439</v>
      </c>
      <c r="F3222" s="12" t="s">
        <v>3439</v>
      </c>
      <c r="G3222" s="12" t="s">
        <v>3439</v>
      </c>
      <c r="H3222" s="12" t="s">
        <v>3439</v>
      </c>
      <c r="I3222" s="12" t="s">
        <v>3439</v>
      </c>
      <c r="J3222" s="17" t="s">
        <v>3439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">
        <v>3439</v>
      </c>
      <c r="F3223" s="12" t="s">
        <v>3439</v>
      </c>
      <c r="G3223" s="12" t="s">
        <v>3439</v>
      </c>
      <c r="H3223" s="12" t="s">
        <v>3439</v>
      </c>
      <c r="I3223" s="12" t="s">
        <v>3439</v>
      </c>
      <c r="J3223" s="17" t="s">
        <v>3439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">
        <v>3439</v>
      </c>
      <c r="F3224" s="12" t="s">
        <v>3439</v>
      </c>
      <c r="G3224" s="12" t="s">
        <v>3439</v>
      </c>
      <c r="H3224" s="12" t="s">
        <v>3439</v>
      </c>
      <c r="I3224" s="12" t="s">
        <v>3439</v>
      </c>
      <c r="J3224" s="17" t="s">
        <v>3439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">
        <v>3439</v>
      </c>
      <c r="F3225" s="12" t="s">
        <v>3438</v>
      </c>
      <c r="G3225" s="12" t="s">
        <v>3439</v>
      </c>
      <c r="H3225" s="12" t="s">
        <v>3439</v>
      </c>
      <c r="I3225" s="12" t="s">
        <v>3439</v>
      </c>
      <c r="J3225" s="17" t="s">
        <v>3439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">
        <v>3439</v>
      </c>
      <c r="F3226" s="12" t="s">
        <v>3439</v>
      </c>
      <c r="G3226" s="12" t="s">
        <v>3439</v>
      </c>
      <c r="H3226" s="12" t="s">
        <v>3439</v>
      </c>
      <c r="I3226" s="12" t="s">
        <v>3439</v>
      </c>
      <c r="J3226" s="17" t="s">
        <v>3439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">
        <v>3439</v>
      </c>
      <c r="F3227" s="12" t="s">
        <v>3438</v>
      </c>
      <c r="G3227" s="12" t="s">
        <v>3439</v>
      </c>
      <c r="H3227" s="12" t="s">
        <v>3439</v>
      </c>
      <c r="I3227" s="12" t="s">
        <v>3439</v>
      </c>
      <c r="J3227" s="17" t="s">
        <v>3439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">
        <v>3438</v>
      </c>
      <c r="F3228" s="12" t="s">
        <v>3439</v>
      </c>
      <c r="G3228" s="12" t="s">
        <v>3439</v>
      </c>
      <c r="H3228" s="12" t="s">
        <v>3439</v>
      </c>
      <c r="I3228" s="12" t="s">
        <v>3439</v>
      </c>
      <c r="J3228" s="17" t="s">
        <v>3439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">
        <v>3438</v>
      </c>
      <c r="F3229" s="12" t="s">
        <v>3439</v>
      </c>
      <c r="G3229" s="12" t="s">
        <v>3439</v>
      </c>
      <c r="H3229" s="12" t="s">
        <v>3439</v>
      </c>
      <c r="I3229" s="12" t="s">
        <v>3439</v>
      </c>
      <c r="J3229" s="17" t="s">
        <v>3439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">
        <v>3439</v>
      </c>
      <c r="F3230" s="12" t="s">
        <v>3439</v>
      </c>
      <c r="G3230" s="12" t="s">
        <v>3439</v>
      </c>
      <c r="H3230" s="12" t="s">
        <v>3439</v>
      </c>
      <c r="I3230" s="12" t="s">
        <v>3439</v>
      </c>
      <c r="J3230" s="17" t="s">
        <v>3439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">
        <v>3439</v>
      </c>
      <c r="F3231" s="12" t="s">
        <v>3438</v>
      </c>
      <c r="G3231" s="12" t="s">
        <v>3439</v>
      </c>
      <c r="H3231" s="12" t="s">
        <v>3439</v>
      </c>
      <c r="I3231" s="12" t="s">
        <v>3439</v>
      </c>
      <c r="J3231" s="17" t="s">
        <v>3439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">
        <v>3439</v>
      </c>
      <c r="F3232" s="12" t="s">
        <v>3438</v>
      </c>
      <c r="G3232" s="12" t="s">
        <v>3439</v>
      </c>
      <c r="H3232" s="12" t="s">
        <v>3439</v>
      </c>
      <c r="I3232" s="12" t="s">
        <v>3439</v>
      </c>
      <c r="J3232" s="17" t="s">
        <v>3439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">
        <v>3438</v>
      </c>
      <c r="F3233" s="12" t="s">
        <v>3439</v>
      </c>
      <c r="G3233" s="12" t="s">
        <v>3439</v>
      </c>
      <c r="H3233" s="12" t="s">
        <v>3439</v>
      </c>
      <c r="I3233" s="12" t="s">
        <v>3439</v>
      </c>
      <c r="J3233" s="17" t="s">
        <v>3439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">
        <v>3439</v>
      </c>
      <c r="F3234" s="12" t="s">
        <v>3439</v>
      </c>
      <c r="G3234" s="12" t="s">
        <v>3439</v>
      </c>
      <c r="H3234" s="12" t="s">
        <v>3439</v>
      </c>
      <c r="I3234" s="12" t="s">
        <v>3439</v>
      </c>
      <c r="J3234" s="17" t="s">
        <v>3439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">
        <v>3439</v>
      </c>
      <c r="F3235" s="12" t="s">
        <v>3439</v>
      </c>
      <c r="G3235" s="12" t="s">
        <v>3439</v>
      </c>
      <c r="H3235" s="12" t="s">
        <v>3439</v>
      </c>
      <c r="I3235" s="12" t="s">
        <v>3439</v>
      </c>
      <c r="J3235" s="17" t="s">
        <v>3439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">
        <v>3439</v>
      </c>
      <c r="F3236" s="12" t="s">
        <v>3439</v>
      </c>
      <c r="G3236" s="12" t="s">
        <v>3439</v>
      </c>
      <c r="H3236" s="12" t="s">
        <v>3439</v>
      </c>
      <c r="I3236" s="12" t="s">
        <v>3439</v>
      </c>
      <c r="J3236" s="17" t="s">
        <v>3439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">
        <v>3439</v>
      </c>
      <c r="F3237" s="12" t="s">
        <v>3439</v>
      </c>
      <c r="G3237" s="12" t="s">
        <v>3439</v>
      </c>
      <c r="H3237" s="12" t="s">
        <v>3439</v>
      </c>
      <c r="I3237" s="12" t="s">
        <v>3439</v>
      </c>
      <c r="J3237" s="17" t="s">
        <v>3439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">
        <v>3439</v>
      </c>
      <c r="F3238" s="12" t="s">
        <v>3439</v>
      </c>
      <c r="G3238" s="12" t="s">
        <v>3439</v>
      </c>
      <c r="H3238" s="12" t="s">
        <v>3439</v>
      </c>
      <c r="I3238" s="12" t="s">
        <v>3439</v>
      </c>
      <c r="J3238" s="17" t="s">
        <v>3439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">
        <v>3439</v>
      </c>
      <c r="F3239" s="12" t="s">
        <v>3439</v>
      </c>
      <c r="G3239" s="12" t="s">
        <v>3439</v>
      </c>
      <c r="H3239" s="12" t="s">
        <v>3439</v>
      </c>
      <c r="I3239" s="12" t="s">
        <v>3439</v>
      </c>
      <c r="J3239" s="17" t="s">
        <v>3439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">
        <v>3438</v>
      </c>
      <c r="F3240" s="12" t="s">
        <v>3438</v>
      </c>
      <c r="G3240" s="12" t="s">
        <v>3439</v>
      </c>
      <c r="H3240" s="12" t="s">
        <v>3439</v>
      </c>
      <c r="I3240" s="12" t="s">
        <v>3439</v>
      </c>
      <c r="J3240" s="17" t="s">
        <v>3439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">
        <v>3439</v>
      </c>
      <c r="F3241" s="12" t="s">
        <v>3439</v>
      </c>
      <c r="G3241" s="12" t="s">
        <v>3439</v>
      </c>
      <c r="H3241" s="12" t="s">
        <v>3439</v>
      </c>
      <c r="I3241" s="12" t="s">
        <v>3439</v>
      </c>
      <c r="J3241" s="17" t="s">
        <v>3439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">
        <v>3439</v>
      </c>
      <c r="F3242" s="12" t="s">
        <v>3439</v>
      </c>
      <c r="G3242" s="12" t="s">
        <v>3439</v>
      </c>
      <c r="H3242" s="12" t="s">
        <v>3439</v>
      </c>
      <c r="I3242" s="12" t="s">
        <v>3439</v>
      </c>
      <c r="J3242" s="17" t="s">
        <v>3439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">
        <v>3439</v>
      </c>
      <c r="F3243" s="12" t="s">
        <v>3439</v>
      </c>
      <c r="G3243" s="12" t="s">
        <v>3439</v>
      </c>
      <c r="H3243" s="12" t="s">
        <v>3439</v>
      </c>
      <c r="I3243" s="12" t="s">
        <v>3439</v>
      </c>
      <c r="J3243" s="17" t="s">
        <v>3439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">
        <v>3438</v>
      </c>
      <c r="F3244" s="12" t="s">
        <v>3439</v>
      </c>
      <c r="G3244" s="12" t="s">
        <v>3439</v>
      </c>
      <c r="H3244" s="12" t="s">
        <v>3439</v>
      </c>
      <c r="I3244" s="12" t="s">
        <v>3439</v>
      </c>
      <c r="J3244" s="17" t="s">
        <v>3439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">
        <v>3438</v>
      </c>
      <c r="F3245" s="12" t="s">
        <v>3438</v>
      </c>
      <c r="G3245" s="12" t="s">
        <v>3439</v>
      </c>
      <c r="H3245" s="12" t="s">
        <v>3439</v>
      </c>
      <c r="I3245" s="12" t="s">
        <v>3439</v>
      </c>
      <c r="J3245" s="17" t="s">
        <v>3439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">
        <v>3439</v>
      </c>
      <c r="F3246" s="12" t="s">
        <v>3439</v>
      </c>
      <c r="G3246" s="12" t="s">
        <v>3439</v>
      </c>
      <c r="H3246" s="12" t="s">
        <v>3439</v>
      </c>
      <c r="I3246" s="12" t="s">
        <v>3439</v>
      </c>
      <c r="J3246" s="17" t="s">
        <v>3439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">
        <v>3438</v>
      </c>
      <c r="F3247" s="12" t="s">
        <v>3439</v>
      </c>
      <c r="G3247" s="12" t="s">
        <v>3439</v>
      </c>
      <c r="H3247" s="12" t="s">
        <v>3439</v>
      </c>
      <c r="I3247" s="12" t="s">
        <v>3439</v>
      </c>
      <c r="J3247" s="17" t="s">
        <v>3439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">
        <v>3438</v>
      </c>
      <c r="F3248" s="12" t="s">
        <v>3439</v>
      </c>
      <c r="G3248" s="12" t="s">
        <v>3439</v>
      </c>
      <c r="H3248" s="12" t="s">
        <v>3439</v>
      </c>
      <c r="I3248" s="12" t="s">
        <v>3439</v>
      </c>
      <c r="J3248" s="17" t="s">
        <v>3439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">
        <v>3439</v>
      </c>
      <c r="F3249" s="12" t="s">
        <v>3438</v>
      </c>
      <c r="G3249" s="12" t="s">
        <v>3439</v>
      </c>
      <c r="H3249" s="12" t="s">
        <v>3439</v>
      </c>
      <c r="I3249" s="12" t="s">
        <v>3439</v>
      </c>
      <c r="J3249" s="17" t="s">
        <v>3439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">
        <v>3439</v>
      </c>
      <c r="F3250" s="12" t="s">
        <v>3439</v>
      </c>
      <c r="G3250" s="12" t="s">
        <v>3439</v>
      </c>
      <c r="H3250" s="12" t="s">
        <v>3439</v>
      </c>
      <c r="I3250" s="12" t="s">
        <v>3439</v>
      </c>
      <c r="J3250" s="17" t="s">
        <v>3439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">
        <v>3438</v>
      </c>
      <c r="F3251" s="12" t="s">
        <v>3439</v>
      </c>
      <c r="G3251" s="12" t="s">
        <v>3439</v>
      </c>
      <c r="H3251" s="12" t="s">
        <v>3439</v>
      </c>
      <c r="I3251" s="12" t="s">
        <v>3439</v>
      </c>
      <c r="J3251" s="17" t="s">
        <v>3439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">
        <v>3438</v>
      </c>
      <c r="F3252" s="12" t="s">
        <v>3439</v>
      </c>
      <c r="G3252" s="12" t="s">
        <v>3439</v>
      </c>
      <c r="H3252" s="12" t="s">
        <v>3439</v>
      </c>
      <c r="I3252" s="12" t="s">
        <v>3439</v>
      </c>
      <c r="J3252" s="17" t="s">
        <v>3439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">
        <v>3438</v>
      </c>
      <c r="F3253" s="12" t="s">
        <v>3438</v>
      </c>
      <c r="G3253" s="12" t="s">
        <v>3439</v>
      </c>
      <c r="H3253" s="12" t="s">
        <v>3439</v>
      </c>
      <c r="I3253" s="12" t="s">
        <v>3439</v>
      </c>
      <c r="J3253" s="17" t="s">
        <v>3439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">
        <v>3439</v>
      </c>
      <c r="F3254" s="12" t="s">
        <v>3439</v>
      </c>
      <c r="G3254" s="12" t="s">
        <v>3439</v>
      </c>
      <c r="H3254" s="12" t="s">
        <v>3439</v>
      </c>
      <c r="I3254" s="12" t="s">
        <v>3439</v>
      </c>
      <c r="J3254" s="17" t="s">
        <v>3439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">
        <v>3438</v>
      </c>
      <c r="F3255" s="12" t="s">
        <v>3438</v>
      </c>
      <c r="G3255" s="12" t="s">
        <v>3439</v>
      </c>
      <c r="H3255" s="12" t="s">
        <v>3439</v>
      </c>
      <c r="I3255" s="12" t="s">
        <v>3439</v>
      </c>
      <c r="J3255" s="17" t="s">
        <v>3439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">
        <v>3438</v>
      </c>
      <c r="F3256" s="12" t="s">
        <v>3439</v>
      </c>
      <c r="G3256" s="12" t="s">
        <v>3439</v>
      </c>
      <c r="H3256" s="12" t="s">
        <v>3439</v>
      </c>
      <c r="I3256" s="12" t="s">
        <v>3439</v>
      </c>
      <c r="J3256" s="17" t="s">
        <v>3439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">
        <v>3438</v>
      </c>
      <c r="F3257" s="12" t="s">
        <v>3438</v>
      </c>
      <c r="G3257" s="12" t="s">
        <v>3439</v>
      </c>
      <c r="H3257" s="12" t="s">
        <v>3439</v>
      </c>
      <c r="I3257" s="12" t="s">
        <v>3439</v>
      </c>
      <c r="J3257" s="17" t="s">
        <v>3439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">
        <v>3439</v>
      </c>
      <c r="F3258" s="12" t="s">
        <v>3439</v>
      </c>
      <c r="G3258" s="12" t="s">
        <v>3439</v>
      </c>
      <c r="H3258" s="12" t="s">
        <v>3439</v>
      </c>
      <c r="I3258" s="12" t="s">
        <v>3439</v>
      </c>
      <c r="J3258" s="17" t="s">
        <v>3439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">
        <v>3438</v>
      </c>
      <c r="F3259" s="12" t="s">
        <v>3438</v>
      </c>
      <c r="G3259" s="12" t="s">
        <v>3439</v>
      </c>
      <c r="H3259" s="12" t="s">
        <v>3439</v>
      </c>
      <c r="I3259" s="12" t="s">
        <v>3439</v>
      </c>
      <c r="J3259" s="17" t="s">
        <v>3439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">
        <v>3438</v>
      </c>
      <c r="F3260" s="12" t="s">
        <v>3438</v>
      </c>
      <c r="G3260" s="12" t="s">
        <v>3439</v>
      </c>
      <c r="H3260" s="12" t="s">
        <v>3439</v>
      </c>
      <c r="I3260" s="12" t="s">
        <v>3439</v>
      </c>
      <c r="J3260" s="17" t="s">
        <v>3439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">
        <v>3439</v>
      </c>
      <c r="F3261" s="12" t="s">
        <v>3439</v>
      </c>
      <c r="G3261" s="12" t="s">
        <v>3439</v>
      </c>
      <c r="H3261" s="12" t="s">
        <v>3439</v>
      </c>
      <c r="I3261" s="12" t="s">
        <v>3439</v>
      </c>
      <c r="J3261" s="17" t="s">
        <v>3439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">
        <v>3439</v>
      </c>
      <c r="F3262" s="12" t="s">
        <v>3439</v>
      </c>
      <c r="G3262" s="12" t="s">
        <v>3439</v>
      </c>
      <c r="H3262" s="12" t="s">
        <v>3439</v>
      </c>
      <c r="I3262" s="12" t="s">
        <v>3439</v>
      </c>
      <c r="J3262" s="17" t="s">
        <v>3439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">
        <v>3439</v>
      </c>
      <c r="F3263" s="12" t="s">
        <v>3439</v>
      </c>
      <c r="G3263" s="12" t="s">
        <v>3439</v>
      </c>
      <c r="H3263" s="12" t="s">
        <v>3439</v>
      </c>
      <c r="I3263" s="12" t="s">
        <v>3439</v>
      </c>
      <c r="J3263" s="17" t="s">
        <v>3439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">
        <v>3439</v>
      </c>
      <c r="F3264" s="12" t="s">
        <v>3439</v>
      </c>
      <c r="G3264" s="12" t="s">
        <v>3439</v>
      </c>
      <c r="H3264" s="12" t="s">
        <v>3439</v>
      </c>
      <c r="I3264" s="12" t="s">
        <v>3439</v>
      </c>
      <c r="J3264" s="17" t="s">
        <v>3439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">
        <v>3438</v>
      </c>
      <c r="F3265" s="12" t="s">
        <v>3438</v>
      </c>
      <c r="G3265" s="12" t="s">
        <v>3439</v>
      </c>
      <c r="H3265" s="12" t="s">
        <v>3439</v>
      </c>
      <c r="I3265" s="12" t="s">
        <v>3439</v>
      </c>
      <c r="J3265" s="17" t="s">
        <v>3439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">
        <v>3438</v>
      </c>
      <c r="F3266" s="12" t="s">
        <v>3438</v>
      </c>
      <c r="G3266" s="12" t="s">
        <v>3439</v>
      </c>
      <c r="H3266" s="12" t="s">
        <v>3439</v>
      </c>
      <c r="I3266" s="12" t="s">
        <v>3439</v>
      </c>
      <c r="J3266" s="17" t="s">
        <v>3439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">
        <v>3438</v>
      </c>
      <c r="F3267" s="12" t="s">
        <v>3438</v>
      </c>
      <c r="G3267" s="12" t="s">
        <v>3439</v>
      </c>
      <c r="H3267" s="12" t="s">
        <v>3439</v>
      </c>
      <c r="I3267" s="12" t="s">
        <v>3439</v>
      </c>
      <c r="J3267" s="17" t="s">
        <v>3439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">
        <v>3439</v>
      </c>
      <c r="F3268" s="12" t="s">
        <v>3439</v>
      </c>
      <c r="G3268" s="12" t="s">
        <v>3439</v>
      </c>
      <c r="H3268" s="12" t="s">
        <v>3439</v>
      </c>
      <c r="I3268" s="12" t="s">
        <v>3439</v>
      </c>
      <c r="J3268" s="17" t="s">
        <v>3439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">
        <v>3439</v>
      </c>
      <c r="F3269" s="12" t="s">
        <v>3439</v>
      </c>
      <c r="G3269" s="12" t="s">
        <v>3439</v>
      </c>
      <c r="H3269" s="12" t="s">
        <v>3439</v>
      </c>
      <c r="I3269" s="12" t="s">
        <v>3439</v>
      </c>
      <c r="J3269" s="17" t="s">
        <v>3439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">
        <v>3439</v>
      </c>
      <c r="F3270" s="12" t="s">
        <v>3439</v>
      </c>
      <c r="G3270" s="12" t="s">
        <v>3439</v>
      </c>
      <c r="H3270" s="12" t="s">
        <v>3439</v>
      </c>
      <c r="I3270" s="12" t="s">
        <v>3439</v>
      </c>
      <c r="J3270" s="17" t="s">
        <v>3439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">
        <v>3439</v>
      </c>
      <c r="F3271" s="12" t="s">
        <v>3439</v>
      </c>
      <c r="G3271" s="12" t="s">
        <v>3439</v>
      </c>
      <c r="H3271" s="12" t="s">
        <v>3439</v>
      </c>
      <c r="I3271" s="12" t="s">
        <v>3439</v>
      </c>
      <c r="J3271" s="17" t="s">
        <v>3439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">
        <v>3439</v>
      </c>
      <c r="F3272" s="12" t="s">
        <v>3439</v>
      </c>
      <c r="G3272" s="12" t="s">
        <v>3439</v>
      </c>
      <c r="H3272" s="12" t="s">
        <v>3439</v>
      </c>
      <c r="I3272" s="12" t="s">
        <v>3439</v>
      </c>
      <c r="J3272" s="17" t="s">
        <v>3439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">
        <v>3439</v>
      </c>
      <c r="F3273" s="12" t="s">
        <v>3438</v>
      </c>
      <c r="G3273" s="12" t="s">
        <v>3439</v>
      </c>
      <c r="H3273" s="12" t="s">
        <v>3439</v>
      </c>
      <c r="I3273" s="12" t="s">
        <v>3439</v>
      </c>
      <c r="J3273" s="17" t="s">
        <v>3439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">
        <v>3438</v>
      </c>
      <c r="F3274" s="12" t="s">
        <v>3438</v>
      </c>
      <c r="G3274" s="12" t="s">
        <v>3439</v>
      </c>
      <c r="H3274" s="12" t="s">
        <v>3439</v>
      </c>
      <c r="I3274" s="12" t="s">
        <v>3439</v>
      </c>
      <c r="J3274" s="17" t="s">
        <v>3439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">
        <v>3439</v>
      </c>
      <c r="F3275" s="12" t="s">
        <v>3438</v>
      </c>
      <c r="G3275" s="12" t="s">
        <v>3439</v>
      </c>
      <c r="H3275" s="12" t="s">
        <v>3439</v>
      </c>
      <c r="I3275" s="12" t="s">
        <v>3439</v>
      </c>
      <c r="J3275" s="17" t="s">
        <v>3439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">
        <v>3439</v>
      </c>
      <c r="F3276" s="12" t="s">
        <v>3439</v>
      </c>
      <c r="G3276" s="12" t="s">
        <v>3439</v>
      </c>
      <c r="H3276" s="12" t="s">
        <v>3439</v>
      </c>
      <c r="I3276" s="12" t="s">
        <v>3439</v>
      </c>
      <c r="J3276" s="17" t="s">
        <v>3439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">
        <v>3439</v>
      </c>
      <c r="F3277" s="12" t="s">
        <v>3439</v>
      </c>
      <c r="G3277" s="12" t="s">
        <v>3439</v>
      </c>
      <c r="H3277" s="12" t="s">
        <v>3439</v>
      </c>
      <c r="I3277" s="12" t="s">
        <v>3439</v>
      </c>
      <c r="J3277" s="17" t="s">
        <v>3439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">
        <v>3439</v>
      </c>
      <c r="F3278" s="12" t="s">
        <v>3439</v>
      </c>
      <c r="G3278" s="12" t="s">
        <v>3439</v>
      </c>
      <c r="H3278" s="12" t="s">
        <v>3439</v>
      </c>
      <c r="I3278" s="12" t="s">
        <v>3439</v>
      </c>
      <c r="J3278" s="17" t="s">
        <v>3439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">
        <v>3439</v>
      </c>
      <c r="F3279" s="12" t="s">
        <v>3439</v>
      </c>
      <c r="G3279" s="12" t="s">
        <v>3439</v>
      </c>
      <c r="H3279" s="12" t="s">
        <v>3439</v>
      </c>
      <c r="I3279" s="12" t="s">
        <v>3439</v>
      </c>
      <c r="J3279" s="17" t="s">
        <v>3439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">
        <v>3439</v>
      </c>
      <c r="F3280" s="12" t="s">
        <v>3438</v>
      </c>
      <c r="G3280" s="12" t="s">
        <v>3439</v>
      </c>
      <c r="H3280" s="12" t="s">
        <v>3439</v>
      </c>
      <c r="I3280" s="12" t="s">
        <v>3439</v>
      </c>
      <c r="J3280" s="17" t="s">
        <v>3439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">
        <v>3438</v>
      </c>
      <c r="F3281" s="12" t="s">
        <v>3438</v>
      </c>
      <c r="G3281" s="12" t="s">
        <v>3439</v>
      </c>
      <c r="H3281" s="12" t="s">
        <v>3439</v>
      </c>
      <c r="I3281" s="12" t="s">
        <v>3439</v>
      </c>
      <c r="J3281" s="17" t="s">
        <v>3439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">
        <v>3439</v>
      </c>
      <c r="F3282" s="12" t="s">
        <v>3438</v>
      </c>
      <c r="G3282" s="12" t="s">
        <v>3439</v>
      </c>
      <c r="H3282" s="12" t="s">
        <v>3439</v>
      </c>
      <c r="I3282" s="12" t="s">
        <v>3439</v>
      </c>
      <c r="J3282" s="17" t="s">
        <v>3439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">
        <v>3439</v>
      </c>
      <c r="F3283" s="12" t="s">
        <v>3438</v>
      </c>
      <c r="G3283" s="12" t="s">
        <v>3439</v>
      </c>
      <c r="H3283" s="12" t="s">
        <v>3439</v>
      </c>
      <c r="I3283" s="12" t="s">
        <v>3439</v>
      </c>
      <c r="J3283" s="17" t="s">
        <v>3439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">
        <v>3439</v>
      </c>
      <c r="F3284" s="12" t="s">
        <v>3439</v>
      </c>
      <c r="G3284" s="12" t="s">
        <v>3439</v>
      </c>
      <c r="H3284" s="12" t="s">
        <v>3439</v>
      </c>
      <c r="I3284" s="12" t="s">
        <v>3439</v>
      </c>
      <c r="J3284" s="17" t="s">
        <v>3439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">
        <v>3439</v>
      </c>
      <c r="F3285" s="12" t="s">
        <v>3439</v>
      </c>
      <c r="G3285" s="12" t="s">
        <v>3439</v>
      </c>
      <c r="H3285" s="12" t="s">
        <v>3439</v>
      </c>
      <c r="I3285" s="12" t="s">
        <v>3439</v>
      </c>
      <c r="J3285" s="17" t="s">
        <v>3439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">
        <v>3439</v>
      </c>
      <c r="F3286" s="12" t="s">
        <v>3438</v>
      </c>
      <c r="G3286" s="12" t="s">
        <v>3439</v>
      </c>
      <c r="H3286" s="12" t="s">
        <v>3439</v>
      </c>
      <c r="I3286" s="12" t="s">
        <v>3439</v>
      </c>
      <c r="J3286" s="17" t="s">
        <v>3439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">
        <v>3438</v>
      </c>
      <c r="F3287" s="12" t="s">
        <v>3438</v>
      </c>
      <c r="G3287" s="12" t="s">
        <v>3439</v>
      </c>
      <c r="H3287" s="12" t="s">
        <v>3439</v>
      </c>
      <c r="I3287" s="12" t="s">
        <v>3439</v>
      </c>
      <c r="J3287" s="17" t="s">
        <v>3439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">
        <v>3439</v>
      </c>
      <c r="F3288" s="12" t="s">
        <v>3439</v>
      </c>
      <c r="G3288" s="12" t="s">
        <v>3439</v>
      </c>
      <c r="H3288" s="12" t="s">
        <v>3439</v>
      </c>
      <c r="I3288" s="12" t="s">
        <v>3439</v>
      </c>
      <c r="J3288" s="17" t="s">
        <v>3439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">
        <v>3439</v>
      </c>
      <c r="F3289" s="12" t="s">
        <v>3439</v>
      </c>
      <c r="G3289" s="12" t="s">
        <v>3439</v>
      </c>
      <c r="H3289" s="12" t="s">
        <v>3439</v>
      </c>
      <c r="I3289" s="12" t="s">
        <v>3439</v>
      </c>
      <c r="J3289" s="17" t="s">
        <v>3439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">
        <v>3439</v>
      </c>
      <c r="F3290" s="12" t="s">
        <v>3438</v>
      </c>
      <c r="G3290" s="12" t="s">
        <v>3439</v>
      </c>
      <c r="H3290" s="12" t="s">
        <v>3439</v>
      </c>
      <c r="I3290" s="12" t="s">
        <v>3439</v>
      </c>
      <c r="J3290" s="17" t="s">
        <v>3439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">
        <v>3439</v>
      </c>
      <c r="F3291" s="12" t="s">
        <v>3439</v>
      </c>
      <c r="G3291" s="12" t="s">
        <v>3439</v>
      </c>
      <c r="H3291" s="12" t="s">
        <v>3439</v>
      </c>
      <c r="I3291" s="12" t="s">
        <v>3439</v>
      </c>
      <c r="J3291" s="17" t="s">
        <v>3439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">
        <v>3439</v>
      </c>
      <c r="F3292" s="12" t="s">
        <v>3439</v>
      </c>
      <c r="G3292" s="12" t="s">
        <v>3439</v>
      </c>
      <c r="H3292" s="12" t="s">
        <v>3439</v>
      </c>
      <c r="I3292" s="12" t="s">
        <v>3439</v>
      </c>
      <c r="J3292" s="17" t="s">
        <v>3439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">
        <v>3439</v>
      </c>
      <c r="F3293" s="12" t="s">
        <v>3438</v>
      </c>
      <c r="G3293" s="12" t="s">
        <v>3439</v>
      </c>
      <c r="H3293" s="12" t="s">
        <v>3439</v>
      </c>
      <c r="I3293" s="12" t="s">
        <v>3439</v>
      </c>
      <c r="J3293" s="17" t="s">
        <v>3439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">
        <v>3439</v>
      </c>
      <c r="F3294" s="12" t="s">
        <v>3438</v>
      </c>
      <c r="G3294" s="12" t="s">
        <v>3439</v>
      </c>
      <c r="H3294" s="12" t="s">
        <v>3439</v>
      </c>
      <c r="I3294" s="12" t="s">
        <v>3439</v>
      </c>
      <c r="J3294" s="17" t="s">
        <v>3439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">
        <v>3438</v>
      </c>
      <c r="F3295" s="12" t="s">
        <v>3438</v>
      </c>
      <c r="G3295" s="12" t="s">
        <v>3439</v>
      </c>
      <c r="H3295" s="12" t="s">
        <v>3439</v>
      </c>
      <c r="I3295" s="12" t="s">
        <v>3439</v>
      </c>
      <c r="J3295" s="17" t="s">
        <v>3439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">
        <v>3439</v>
      </c>
      <c r="F3296" s="12" t="s">
        <v>3439</v>
      </c>
      <c r="G3296" s="12" t="s">
        <v>3439</v>
      </c>
      <c r="H3296" s="12" t="s">
        <v>3439</v>
      </c>
      <c r="I3296" s="12" t="s">
        <v>3439</v>
      </c>
      <c r="J3296" s="17" t="s">
        <v>3439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">
        <v>3439</v>
      </c>
      <c r="F3297" s="12" t="s">
        <v>3439</v>
      </c>
      <c r="G3297" s="12" t="s">
        <v>3439</v>
      </c>
      <c r="H3297" s="12" t="s">
        <v>3439</v>
      </c>
      <c r="I3297" s="12" t="s">
        <v>3439</v>
      </c>
      <c r="J3297" s="17" t="s">
        <v>3439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">
        <v>3439</v>
      </c>
      <c r="F3298" s="12" t="s">
        <v>3439</v>
      </c>
      <c r="G3298" s="12" t="s">
        <v>3439</v>
      </c>
      <c r="H3298" s="12" t="s">
        <v>3439</v>
      </c>
      <c r="I3298" s="12" t="s">
        <v>3439</v>
      </c>
      <c r="J3298" s="17" t="s">
        <v>3439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">
        <v>3439</v>
      </c>
      <c r="F3299" s="12" t="s">
        <v>3439</v>
      </c>
      <c r="G3299" s="12" t="s">
        <v>3439</v>
      </c>
      <c r="H3299" s="12" t="s">
        <v>3439</v>
      </c>
      <c r="I3299" s="12" t="s">
        <v>3439</v>
      </c>
      <c r="J3299" s="17" t="s">
        <v>3439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">
        <v>3439</v>
      </c>
      <c r="F3300" s="12" t="s">
        <v>3439</v>
      </c>
      <c r="G3300" s="12" t="s">
        <v>3439</v>
      </c>
      <c r="H3300" s="12" t="s">
        <v>3439</v>
      </c>
      <c r="I3300" s="12" t="s">
        <v>3439</v>
      </c>
      <c r="J3300" s="17" t="s">
        <v>3439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">
        <v>3439</v>
      </c>
      <c r="F3301" s="12" t="s">
        <v>3438</v>
      </c>
      <c r="G3301" s="12" t="s">
        <v>3439</v>
      </c>
      <c r="H3301" s="12" t="s">
        <v>3439</v>
      </c>
      <c r="I3301" s="12" t="s">
        <v>3439</v>
      </c>
      <c r="J3301" s="17" t="s">
        <v>3439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">
        <v>3438</v>
      </c>
      <c r="F3302" s="12" t="s">
        <v>3438</v>
      </c>
      <c r="G3302" s="12" t="s">
        <v>3439</v>
      </c>
      <c r="H3302" s="12" t="s">
        <v>3439</v>
      </c>
      <c r="I3302" s="12" t="s">
        <v>3439</v>
      </c>
      <c r="J3302" s="17" t="s">
        <v>3439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">
        <v>3439</v>
      </c>
      <c r="F3303" s="12" t="s">
        <v>3439</v>
      </c>
      <c r="G3303" s="12" t="s">
        <v>3439</v>
      </c>
      <c r="H3303" s="12" t="s">
        <v>3439</v>
      </c>
      <c r="I3303" s="12" t="s">
        <v>3439</v>
      </c>
      <c r="J3303" s="17" t="s">
        <v>3439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">
        <v>3439</v>
      </c>
      <c r="F3304" s="12" t="s">
        <v>3438</v>
      </c>
      <c r="G3304" s="12" t="s">
        <v>3439</v>
      </c>
      <c r="H3304" s="12" t="s">
        <v>3439</v>
      </c>
      <c r="I3304" s="12" t="s">
        <v>3439</v>
      </c>
      <c r="J3304" s="17" t="s">
        <v>3439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">
        <v>3438</v>
      </c>
      <c r="F3305" s="12" t="s">
        <v>3438</v>
      </c>
      <c r="G3305" s="12" t="s">
        <v>3439</v>
      </c>
      <c r="H3305" s="12" t="s">
        <v>3439</v>
      </c>
      <c r="I3305" s="12" t="s">
        <v>3439</v>
      </c>
      <c r="J3305" s="17" t="s">
        <v>3439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">
        <v>3438</v>
      </c>
      <c r="F3306" s="12" t="s">
        <v>3438</v>
      </c>
      <c r="G3306" s="12" t="s">
        <v>3439</v>
      </c>
      <c r="H3306" s="12" t="s">
        <v>3439</v>
      </c>
      <c r="I3306" s="12" t="s">
        <v>3439</v>
      </c>
      <c r="J3306" s="17" t="s">
        <v>3439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">
        <v>3438</v>
      </c>
      <c r="F3307" s="12" t="s">
        <v>3438</v>
      </c>
      <c r="G3307" s="12" t="s">
        <v>3439</v>
      </c>
      <c r="H3307" s="12" t="s">
        <v>3439</v>
      </c>
      <c r="I3307" s="12" t="s">
        <v>3439</v>
      </c>
      <c r="J3307" s="17" t="s">
        <v>3439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">
        <v>3439</v>
      </c>
      <c r="F3308" s="12" t="s">
        <v>3438</v>
      </c>
      <c r="G3308" s="12" t="s">
        <v>3439</v>
      </c>
      <c r="H3308" s="12" t="s">
        <v>3439</v>
      </c>
      <c r="I3308" s="12" t="s">
        <v>3439</v>
      </c>
      <c r="J3308" s="17" t="s">
        <v>3439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">
        <v>3438</v>
      </c>
      <c r="F3309" s="12" t="s">
        <v>3438</v>
      </c>
      <c r="G3309" s="12" t="s">
        <v>3439</v>
      </c>
      <c r="H3309" s="12" t="s">
        <v>3439</v>
      </c>
      <c r="I3309" s="12" t="s">
        <v>3439</v>
      </c>
      <c r="J3309" s="17" t="s">
        <v>3439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">
        <v>3438</v>
      </c>
      <c r="F3310" s="12" t="s">
        <v>3438</v>
      </c>
      <c r="G3310" s="12" t="s">
        <v>3439</v>
      </c>
      <c r="H3310" s="12" t="s">
        <v>3439</v>
      </c>
      <c r="I3310" s="12" t="s">
        <v>3439</v>
      </c>
      <c r="J3310" s="17" t="s">
        <v>3439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">
        <v>3439</v>
      </c>
      <c r="F3311" s="12" t="s">
        <v>3438</v>
      </c>
      <c r="G3311" s="12" t="s">
        <v>3439</v>
      </c>
      <c r="H3311" s="12" t="s">
        <v>3439</v>
      </c>
      <c r="I3311" s="12" t="s">
        <v>3439</v>
      </c>
      <c r="J3311" s="17" t="s">
        <v>3439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">
        <v>3439</v>
      </c>
      <c r="F3312" s="12" t="s">
        <v>3438</v>
      </c>
      <c r="G3312" s="12" t="s">
        <v>3439</v>
      </c>
      <c r="H3312" s="12" t="s">
        <v>3439</v>
      </c>
      <c r="I3312" s="12" t="s">
        <v>3439</v>
      </c>
      <c r="J3312" s="17" t="s">
        <v>3439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">
        <v>3438</v>
      </c>
      <c r="F3313" s="12" t="s">
        <v>3438</v>
      </c>
      <c r="G3313" s="12" t="s">
        <v>3439</v>
      </c>
      <c r="H3313" s="12" t="s">
        <v>3439</v>
      </c>
      <c r="I3313" s="12" t="s">
        <v>3439</v>
      </c>
      <c r="J3313" s="17" t="s">
        <v>3439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">
        <v>3438</v>
      </c>
      <c r="F3314" s="12" t="s">
        <v>3438</v>
      </c>
      <c r="G3314" s="12" t="s">
        <v>3439</v>
      </c>
      <c r="H3314" s="12" t="s">
        <v>3439</v>
      </c>
      <c r="I3314" s="12" t="s">
        <v>3439</v>
      </c>
      <c r="J3314" s="17" t="s">
        <v>3439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">
        <v>3438</v>
      </c>
      <c r="F3315" s="12" t="s">
        <v>3438</v>
      </c>
      <c r="G3315" s="12" t="s">
        <v>3439</v>
      </c>
      <c r="H3315" s="12" t="s">
        <v>3439</v>
      </c>
      <c r="I3315" s="12" t="s">
        <v>3439</v>
      </c>
      <c r="J3315" s="17" t="s">
        <v>3439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">
        <v>3438</v>
      </c>
      <c r="F3316" s="12" t="s">
        <v>3438</v>
      </c>
      <c r="G3316" s="12" t="s">
        <v>3439</v>
      </c>
      <c r="H3316" s="12" t="s">
        <v>3439</v>
      </c>
      <c r="I3316" s="12" t="s">
        <v>3439</v>
      </c>
      <c r="J3316" s="17" t="s">
        <v>3439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">
        <v>3438</v>
      </c>
      <c r="F3317" s="12" t="s">
        <v>3438</v>
      </c>
      <c r="G3317" s="12" t="s">
        <v>3439</v>
      </c>
      <c r="H3317" s="12" t="s">
        <v>3439</v>
      </c>
      <c r="I3317" s="12" t="s">
        <v>3439</v>
      </c>
      <c r="J3317" s="17" t="s">
        <v>3439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">
        <v>3438</v>
      </c>
      <c r="F3318" s="12" t="s">
        <v>3438</v>
      </c>
      <c r="G3318" s="12" t="s">
        <v>3439</v>
      </c>
      <c r="H3318" s="12" t="s">
        <v>3439</v>
      </c>
      <c r="I3318" s="12" t="s">
        <v>3439</v>
      </c>
      <c r="J3318" s="17" t="s">
        <v>3439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">
        <v>3439</v>
      </c>
      <c r="F3319" s="12" t="s">
        <v>3438</v>
      </c>
      <c r="G3319" s="12" t="s">
        <v>3439</v>
      </c>
      <c r="H3319" s="12" t="s">
        <v>3439</v>
      </c>
      <c r="I3319" s="12" t="s">
        <v>3439</v>
      </c>
      <c r="J3319" s="17" t="s">
        <v>3439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">
        <v>3438</v>
      </c>
      <c r="F3320" s="12" t="s">
        <v>3438</v>
      </c>
      <c r="G3320" s="12" t="s">
        <v>3439</v>
      </c>
      <c r="H3320" s="12" t="s">
        <v>3439</v>
      </c>
      <c r="I3320" s="12" t="s">
        <v>3439</v>
      </c>
      <c r="J3320" s="17" t="s">
        <v>3439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">
        <v>3439</v>
      </c>
      <c r="F3321" s="12" t="s">
        <v>3438</v>
      </c>
      <c r="G3321" s="12" t="s">
        <v>3439</v>
      </c>
      <c r="H3321" s="12" t="s">
        <v>3439</v>
      </c>
      <c r="I3321" s="12" t="s">
        <v>3439</v>
      </c>
      <c r="J3321" s="17" t="s">
        <v>3439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">
        <v>3439</v>
      </c>
      <c r="F3322" s="12" t="s">
        <v>3438</v>
      </c>
      <c r="G3322" s="12" t="s">
        <v>3439</v>
      </c>
      <c r="H3322" s="12" t="s">
        <v>3439</v>
      </c>
      <c r="I3322" s="12" t="s">
        <v>3439</v>
      </c>
      <c r="J3322" s="17" t="s">
        <v>3439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">
        <v>3438</v>
      </c>
      <c r="F3323" s="12" t="s">
        <v>3438</v>
      </c>
      <c r="G3323" s="12" t="s">
        <v>3439</v>
      </c>
      <c r="H3323" s="12" t="s">
        <v>3439</v>
      </c>
      <c r="I3323" s="12" t="s">
        <v>3439</v>
      </c>
      <c r="J3323" s="17" t="s">
        <v>3439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">
        <v>3438</v>
      </c>
      <c r="F3324" s="12" t="s">
        <v>3438</v>
      </c>
      <c r="G3324" s="12" t="s">
        <v>3439</v>
      </c>
      <c r="H3324" s="12" t="s">
        <v>3439</v>
      </c>
      <c r="I3324" s="12" t="s">
        <v>3439</v>
      </c>
      <c r="J3324" s="17" t="s">
        <v>3439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">
        <v>3439</v>
      </c>
      <c r="F3325" s="12" t="s">
        <v>3438</v>
      </c>
      <c r="G3325" s="12" t="s">
        <v>3439</v>
      </c>
      <c r="H3325" s="12" t="s">
        <v>3439</v>
      </c>
      <c r="I3325" s="12" t="s">
        <v>3439</v>
      </c>
      <c r="J3325" s="17" t="s">
        <v>3439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">
        <v>3438</v>
      </c>
      <c r="F3326" s="12" t="s">
        <v>3438</v>
      </c>
      <c r="G3326" s="12" t="s">
        <v>3439</v>
      </c>
      <c r="H3326" s="12" t="s">
        <v>3439</v>
      </c>
      <c r="I3326" s="12" t="s">
        <v>3439</v>
      </c>
      <c r="J3326" s="17" t="s">
        <v>3439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">
        <v>3438</v>
      </c>
      <c r="F3327" s="12" t="s">
        <v>3439</v>
      </c>
      <c r="G3327" s="12" t="s">
        <v>3439</v>
      </c>
      <c r="H3327" s="12" t="s">
        <v>3439</v>
      </c>
      <c r="I3327" s="12" t="s">
        <v>3439</v>
      </c>
      <c r="J3327" s="17" t="s">
        <v>3439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">
        <v>3438</v>
      </c>
      <c r="F3328" s="12" t="s">
        <v>3439</v>
      </c>
      <c r="G3328" s="12" t="s">
        <v>3439</v>
      </c>
      <c r="H3328" s="12" t="s">
        <v>3439</v>
      </c>
      <c r="I3328" s="12" t="s">
        <v>3439</v>
      </c>
      <c r="J3328" s="17" t="s">
        <v>3439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">
        <v>3438</v>
      </c>
      <c r="F3329" s="12" t="s">
        <v>3438</v>
      </c>
      <c r="G3329" s="12" t="s">
        <v>3439</v>
      </c>
      <c r="H3329" s="12" t="s">
        <v>3439</v>
      </c>
      <c r="I3329" s="12" t="s">
        <v>3439</v>
      </c>
      <c r="J3329" s="17" t="s">
        <v>3439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">
        <v>3439</v>
      </c>
      <c r="F3330" s="12" t="s">
        <v>3439</v>
      </c>
      <c r="G3330" s="12" t="s">
        <v>3439</v>
      </c>
      <c r="H3330" s="12" t="s">
        <v>3439</v>
      </c>
      <c r="I3330" s="12" t="s">
        <v>3439</v>
      </c>
      <c r="J3330" s="17" t="s">
        <v>3439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">
        <v>3438</v>
      </c>
      <c r="F3331" s="12" t="s">
        <v>3438</v>
      </c>
      <c r="G3331" s="12" t="s">
        <v>3439</v>
      </c>
      <c r="H3331" s="12" t="s">
        <v>3439</v>
      </c>
      <c r="I3331" s="12" t="s">
        <v>3439</v>
      </c>
      <c r="J3331" s="17" t="s">
        <v>3439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">
        <v>3439</v>
      </c>
      <c r="F3332" s="12" t="s">
        <v>3438</v>
      </c>
      <c r="G3332" s="12" t="s">
        <v>3439</v>
      </c>
      <c r="H3332" s="12" t="s">
        <v>3439</v>
      </c>
      <c r="I3332" s="12" t="s">
        <v>3439</v>
      </c>
      <c r="J3332" s="17" t="s">
        <v>3439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">
        <v>3438</v>
      </c>
      <c r="F3333" s="12" t="s">
        <v>3438</v>
      </c>
      <c r="G3333" s="12" t="s">
        <v>3439</v>
      </c>
      <c r="H3333" s="12" t="s">
        <v>3439</v>
      </c>
      <c r="I3333" s="12" t="s">
        <v>3439</v>
      </c>
      <c r="J3333" s="17" t="s">
        <v>3439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">
        <v>3438</v>
      </c>
      <c r="F3334" s="12" t="s">
        <v>3438</v>
      </c>
      <c r="G3334" s="12" t="s">
        <v>3439</v>
      </c>
      <c r="H3334" s="12" t="s">
        <v>3439</v>
      </c>
      <c r="I3334" s="12" t="s">
        <v>3439</v>
      </c>
      <c r="J3334" s="17" t="s">
        <v>3439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">
        <v>3438</v>
      </c>
      <c r="F3335" s="12" t="s">
        <v>3438</v>
      </c>
      <c r="G3335" s="12" t="s">
        <v>3439</v>
      </c>
      <c r="H3335" s="12" t="s">
        <v>3439</v>
      </c>
      <c r="I3335" s="12" t="s">
        <v>3439</v>
      </c>
      <c r="J3335" s="17" t="s">
        <v>3439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">
        <v>3438</v>
      </c>
      <c r="F3336" s="12" t="s">
        <v>3438</v>
      </c>
      <c r="G3336" s="12" t="s">
        <v>3439</v>
      </c>
      <c r="H3336" s="12" t="s">
        <v>3439</v>
      </c>
      <c r="I3336" s="12" t="s">
        <v>3439</v>
      </c>
      <c r="J3336" s="17" t="s">
        <v>3439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">
        <v>3438</v>
      </c>
      <c r="F3337" s="12" t="s">
        <v>3438</v>
      </c>
      <c r="G3337" s="12" t="s">
        <v>3439</v>
      </c>
      <c r="H3337" s="12" t="s">
        <v>3439</v>
      </c>
      <c r="I3337" s="12" t="s">
        <v>3439</v>
      </c>
      <c r="J3337" s="17" t="s">
        <v>3439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">
        <v>3439</v>
      </c>
      <c r="F3338" s="12" t="s">
        <v>3438</v>
      </c>
      <c r="G3338" s="12" t="s">
        <v>3439</v>
      </c>
      <c r="H3338" s="12" t="s">
        <v>3439</v>
      </c>
      <c r="I3338" s="12" t="s">
        <v>3439</v>
      </c>
      <c r="J3338" s="17" t="s">
        <v>3439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">
        <v>3439</v>
      </c>
      <c r="F3339" s="12" t="s">
        <v>3438</v>
      </c>
      <c r="G3339" s="12" t="s">
        <v>3439</v>
      </c>
      <c r="H3339" s="12" t="s">
        <v>3439</v>
      </c>
      <c r="I3339" s="12" t="s">
        <v>3439</v>
      </c>
      <c r="J3339" s="17" t="s">
        <v>3439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">
        <v>3438</v>
      </c>
      <c r="F3340" s="12" t="s">
        <v>3438</v>
      </c>
      <c r="G3340" s="12" t="s">
        <v>3439</v>
      </c>
      <c r="H3340" s="12" t="s">
        <v>3439</v>
      </c>
      <c r="I3340" s="12" t="s">
        <v>3439</v>
      </c>
      <c r="J3340" s="17" t="s">
        <v>3439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">
        <v>3438</v>
      </c>
      <c r="F3341" s="12" t="s">
        <v>3438</v>
      </c>
      <c r="G3341" s="12" t="s">
        <v>3439</v>
      </c>
      <c r="H3341" s="12" t="s">
        <v>3439</v>
      </c>
      <c r="I3341" s="12" t="s">
        <v>3439</v>
      </c>
      <c r="J3341" s="17" t="s">
        <v>3439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">
        <v>3438</v>
      </c>
      <c r="F3342" s="12" t="s">
        <v>3438</v>
      </c>
      <c r="G3342" s="12" t="s">
        <v>3439</v>
      </c>
      <c r="H3342" s="12" t="s">
        <v>3439</v>
      </c>
      <c r="I3342" s="12" t="s">
        <v>3439</v>
      </c>
      <c r="J3342" s="17" t="s">
        <v>3439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">
        <v>3438</v>
      </c>
      <c r="F3343" s="12" t="s">
        <v>3438</v>
      </c>
      <c r="G3343" s="12" t="s">
        <v>3439</v>
      </c>
      <c r="H3343" s="12" t="s">
        <v>3439</v>
      </c>
      <c r="I3343" s="12" t="s">
        <v>3439</v>
      </c>
      <c r="J3343" s="17" t="s">
        <v>3439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">
        <v>3438</v>
      </c>
      <c r="F3344" s="12" t="s">
        <v>3438</v>
      </c>
      <c r="G3344" s="12" t="s">
        <v>3439</v>
      </c>
      <c r="H3344" s="12" t="s">
        <v>3439</v>
      </c>
      <c r="I3344" s="12" t="s">
        <v>3439</v>
      </c>
      <c r="J3344" s="17" t="s">
        <v>3439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">
        <v>3438</v>
      </c>
      <c r="F3345" s="12" t="s">
        <v>3438</v>
      </c>
      <c r="G3345" s="12" t="s">
        <v>3439</v>
      </c>
      <c r="H3345" s="12" t="s">
        <v>3439</v>
      </c>
      <c r="I3345" s="12" t="s">
        <v>3439</v>
      </c>
      <c r="J3345" s="17" t="s">
        <v>3439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">
        <v>3438</v>
      </c>
      <c r="F3346" s="12" t="s">
        <v>3438</v>
      </c>
      <c r="G3346" s="12" t="s">
        <v>3439</v>
      </c>
      <c r="H3346" s="12" t="s">
        <v>3439</v>
      </c>
      <c r="I3346" s="12" t="s">
        <v>3439</v>
      </c>
      <c r="J3346" s="17" t="s">
        <v>3439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">
        <v>3438</v>
      </c>
      <c r="F3347" s="12" t="s">
        <v>3438</v>
      </c>
      <c r="G3347" s="12" t="s">
        <v>3439</v>
      </c>
      <c r="H3347" s="12" t="s">
        <v>3439</v>
      </c>
      <c r="I3347" s="12" t="s">
        <v>3439</v>
      </c>
      <c r="J3347" s="17" t="s">
        <v>3439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">
        <v>3439</v>
      </c>
      <c r="F3348" s="12" t="s">
        <v>3439</v>
      </c>
      <c r="G3348" s="12" t="s">
        <v>3439</v>
      </c>
      <c r="H3348" s="12" t="s">
        <v>3439</v>
      </c>
      <c r="I3348" s="12" t="s">
        <v>3439</v>
      </c>
      <c r="J3348" s="17" t="s">
        <v>3439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">
        <v>3439</v>
      </c>
      <c r="F3349" s="12" t="s">
        <v>3439</v>
      </c>
      <c r="G3349" s="12" t="s">
        <v>3439</v>
      </c>
      <c r="H3349" s="12" t="s">
        <v>3439</v>
      </c>
      <c r="I3349" s="12" t="s">
        <v>3439</v>
      </c>
      <c r="J3349" s="17" t="s">
        <v>3439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">
        <v>3439</v>
      </c>
      <c r="F3350" s="12" t="s">
        <v>3439</v>
      </c>
      <c r="G3350" s="12" t="s">
        <v>3439</v>
      </c>
      <c r="H3350" s="12" t="s">
        <v>3439</v>
      </c>
      <c r="I3350" s="12" t="s">
        <v>3439</v>
      </c>
      <c r="J3350" s="17" t="s">
        <v>3439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">
        <v>3439</v>
      </c>
      <c r="F3351" s="12" t="s">
        <v>3438</v>
      </c>
      <c r="G3351" s="12" t="s">
        <v>3439</v>
      </c>
      <c r="H3351" s="12" t="s">
        <v>3439</v>
      </c>
      <c r="I3351" s="12" t="s">
        <v>3439</v>
      </c>
      <c r="J3351" s="17" t="s">
        <v>3439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">
        <v>3439</v>
      </c>
      <c r="F3352" s="12" t="s">
        <v>3439</v>
      </c>
      <c r="G3352" s="12" t="s">
        <v>3439</v>
      </c>
      <c r="H3352" s="12" t="s">
        <v>3439</v>
      </c>
      <c r="I3352" s="12" t="s">
        <v>3439</v>
      </c>
      <c r="J3352" s="17" t="s">
        <v>3439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">
        <v>3439</v>
      </c>
      <c r="F3353" s="12" t="s">
        <v>3439</v>
      </c>
      <c r="G3353" s="12" t="s">
        <v>3439</v>
      </c>
      <c r="H3353" s="12" t="s">
        <v>3439</v>
      </c>
      <c r="I3353" s="12" t="s">
        <v>3439</v>
      </c>
      <c r="J3353" s="17" t="s">
        <v>3439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">
        <v>3438</v>
      </c>
      <c r="F3354" s="12" t="s">
        <v>3438</v>
      </c>
      <c r="G3354" s="12" t="s">
        <v>3439</v>
      </c>
      <c r="H3354" s="12" t="s">
        <v>3439</v>
      </c>
      <c r="I3354" s="12" t="s">
        <v>3439</v>
      </c>
      <c r="J3354" s="17" t="s">
        <v>3439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">
        <v>3438</v>
      </c>
      <c r="F3355" s="12" t="s">
        <v>3438</v>
      </c>
      <c r="G3355" s="12" t="s">
        <v>3439</v>
      </c>
      <c r="H3355" s="12" t="s">
        <v>3439</v>
      </c>
      <c r="I3355" s="12" t="s">
        <v>3439</v>
      </c>
      <c r="J3355" s="17" t="s">
        <v>3439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">
        <v>3439</v>
      </c>
      <c r="F3356" s="12" t="s">
        <v>3438</v>
      </c>
      <c r="G3356" s="12" t="s">
        <v>3439</v>
      </c>
      <c r="H3356" s="12" t="s">
        <v>3439</v>
      </c>
      <c r="I3356" s="12" t="s">
        <v>3439</v>
      </c>
      <c r="J3356" s="17" t="s">
        <v>3439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">
        <v>3439</v>
      </c>
      <c r="F3357" s="12" t="s">
        <v>3438</v>
      </c>
      <c r="G3357" s="12" t="s">
        <v>3439</v>
      </c>
      <c r="H3357" s="12" t="s">
        <v>3439</v>
      </c>
      <c r="I3357" s="12" t="s">
        <v>3439</v>
      </c>
      <c r="J3357" s="17" t="s">
        <v>3439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">
        <v>3438</v>
      </c>
      <c r="F3358" s="12" t="s">
        <v>3438</v>
      </c>
      <c r="G3358" s="12" t="s">
        <v>3439</v>
      </c>
      <c r="H3358" s="12" t="s">
        <v>3439</v>
      </c>
      <c r="I3358" s="12" t="s">
        <v>3439</v>
      </c>
      <c r="J3358" s="17" t="s">
        <v>3439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">
        <v>3438</v>
      </c>
      <c r="F3359" s="12" t="s">
        <v>3438</v>
      </c>
      <c r="G3359" s="12" t="s">
        <v>3439</v>
      </c>
      <c r="H3359" s="12" t="s">
        <v>3439</v>
      </c>
      <c r="I3359" s="12" t="s">
        <v>3439</v>
      </c>
      <c r="J3359" s="17" t="s">
        <v>3439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">
        <v>3439</v>
      </c>
      <c r="F3360" s="12" t="s">
        <v>3439</v>
      </c>
      <c r="G3360" s="12" t="s">
        <v>3439</v>
      </c>
      <c r="H3360" s="12" t="s">
        <v>3439</v>
      </c>
      <c r="I3360" s="12" t="s">
        <v>3439</v>
      </c>
      <c r="J3360" s="17" t="s">
        <v>3439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">
        <v>3438</v>
      </c>
      <c r="F3361" s="12" t="s">
        <v>3438</v>
      </c>
      <c r="G3361" s="12" t="s">
        <v>3439</v>
      </c>
      <c r="H3361" s="12" t="s">
        <v>3439</v>
      </c>
      <c r="I3361" s="12" t="s">
        <v>3439</v>
      </c>
      <c r="J3361" s="17" t="s">
        <v>3439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">
        <v>3438</v>
      </c>
      <c r="F3362" s="12" t="s">
        <v>3438</v>
      </c>
      <c r="G3362" s="12" t="s">
        <v>3439</v>
      </c>
      <c r="H3362" s="12" t="s">
        <v>3439</v>
      </c>
      <c r="I3362" s="12" t="s">
        <v>3439</v>
      </c>
      <c r="J3362" s="17" t="s">
        <v>3439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">
        <v>3439</v>
      </c>
      <c r="F3363" s="12" t="s">
        <v>3438</v>
      </c>
      <c r="G3363" s="12" t="s">
        <v>3439</v>
      </c>
      <c r="H3363" s="12" t="s">
        <v>3439</v>
      </c>
      <c r="I3363" s="12" t="s">
        <v>3439</v>
      </c>
      <c r="J3363" s="17" t="s">
        <v>3439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">
        <v>3438</v>
      </c>
      <c r="F3364" s="12" t="s">
        <v>3438</v>
      </c>
      <c r="G3364" s="12" t="s">
        <v>3439</v>
      </c>
      <c r="H3364" s="12" t="s">
        <v>3439</v>
      </c>
      <c r="I3364" s="12" t="s">
        <v>3439</v>
      </c>
      <c r="J3364" s="17" t="s">
        <v>3439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">
        <v>3438</v>
      </c>
      <c r="F3365" s="12" t="s">
        <v>3438</v>
      </c>
      <c r="G3365" s="12" t="s">
        <v>3439</v>
      </c>
      <c r="H3365" s="12" t="s">
        <v>3439</v>
      </c>
      <c r="I3365" s="12" t="s">
        <v>3439</v>
      </c>
      <c r="J3365" s="17" t="s">
        <v>3439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">
        <v>3438</v>
      </c>
      <c r="F3366" s="12" t="s">
        <v>3438</v>
      </c>
      <c r="G3366" s="12" t="s">
        <v>3439</v>
      </c>
      <c r="H3366" s="12" t="s">
        <v>3439</v>
      </c>
      <c r="I3366" s="12" t="s">
        <v>3439</v>
      </c>
      <c r="J3366" s="17" t="s">
        <v>3439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">
        <v>3439</v>
      </c>
      <c r="F3367" s="12" t="s">
        <v>3438</v>
      </c>
      <c r="G3367" s="12" t="s">
        <v>3439</v>
      </c>
      <c r="H3367" s="12" t="s">
        <v>3439</v>
      </c>
      <c r="I3367" s="12" t="s">
        <v>3439</v>
      </c>
      <c r="J3367" s="17" t="s">
        <v>3439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">
        <v>3438</v>
      </c>
      <c r="F3368" s="12" t="s">
        <v>3438</v>
      </c>
      <c r="G3368" s="12" t="s">
        <v>3439</v>
      </c>
      <c r="H3368" s="12" t="s">
        <v>3439</v>
      </c>
      <c r="I3368" s="12" t="s">
        <v>3439</v>
      </c>
      <c r="J3368" s="17" t="s">
        <v>3439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">
        <v>3438</v>
      </c>
      <c r="F3369" s="12" t="s">
        <v>3438</v>
      </c>
      <c r="G3369" s="12" t="s">
        <v>3439</v>
      </c>
      <c r="H3369" s="12" t="s">
        <v>3439</v>
      </c>
      <c r="I3369" s="12" t="s">
        <v>3439</v>
      </c>
      <c r="J3369" s="17" t="s">
        <v>3439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">
        <v>3438</v>
      </c>
      <c r="F3370" s="12" t="s">
        <v>3438</v>
      </c>
      <c r="G3370" s="12" t="s">
        <v>3439</v>
      </c>
      <c r="H3370" s="12" t="s">
        <v>3439</v>
      </c>
      <c r="I3370" s="12" t="s">
        <v>3439</v>
      </c>
      <c r="J3370" s="17" t="s">
        <v>3439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">
        <v>3438</v>
      </c>
      <c r="F3371" s="12" t="s">
        <v>3438</v>
      </c>
      <c r="G3371" s="12" t="s">
        <v>3439</v>
      </c>
      <c r="H3371" s="12" t="s">
        <v>3439</v>
      </c>
      <c r="I3371" s="12" t="s">
        <v>3439</v>
      </c>
      <c r="J3371" s="17" t="s">
        <v>3439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">
        <v>3438</v>
      </c>
      <c r="F3372" s="12" t="s">
        <v>3438</v>
      </c>
      <c r="G3372" s="12" t="s">
        <v>3439</v>
      </c>
      <c r="H3372" s="12" t="s">
        <v>3439</v>
      </c>
      <c r="I3372" s="12" t="s">
        <v>3439</v>
      </c>
      <c r="J3372" s="17" t="s">
        <v>3439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">
        <v>3439</v>
      </c>
      <c r="F3373" s="12" t="s">
        <v>3438</v>
      </c>
      <c r="G3373" s="12" t="s">
        <v>3439</v>
      </c>
      <c r="H3373" s="12" t="s">
        <v>3439</v>
      </c>
      <c r="I3373" s="12" t="s">
        <v>3439</v>
      </c>
      <c r="J3373" s="17" t="s">
        <v>3439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">
        <v>3438</v>
      </c>
      <c r="F3374" s="12" t="s">
        <v>3438</v>
      </c>
      <c r="G3374" s="12" t="s">
        <v>3439</v>
      </c>
      <c r="H3374" s="12" t="s">
        <v>3439</v>
      </c>
      <c r="I3374" s="12" t="s">
        <v>3439</v>
      </c>
      <c r="J3374" s="17" t="s">
        <v>3439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">
        <v>3438</v>
      </c>
      <c r="F3375" s="12" t="s">
        <v>3438</v>
      </c>
      <c r="G3375" s="12" t="s">
        <v>3439</v>
      </c>
      <c r="H3375" s="12" t="s">
        <v>3439</v>
      </c>
      <c r="I3375" s="12" t="s">
        <v>3439</v>
      </c>
      <c r="J3375" s="17" t="s">
        <v>3439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">
        <v>3438</v>
      </c>
      <c r="F3376" s="12" t="s">
        <v>3438</v>
      </c>
      <c r="G3376" s="12" t="s">
        <v>3439</v>
      </c>
      <c r="H3376" s="12" t="s">
        <v>3439</v>
      </c>
      <c r="I3376" s="12" t="s">
        <v>3439</v>
      </c>
      <c r="J3376" s="17" t="s">
        <v>3439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">
        <v>3439</v>
      </c>
      <c r="F3377" s="12" t="s">
        <v>3439</v>
      </c>
      <c r="G3377" s="12" t="s">
        <v>3439</v>
      </c>
      <c r="H3377" s="12" t="s">
        <v>3439</v>
      </c>
      <c r="I3377" s="12" t="s">
        <v>3439</v>
      </c>
      <c r="J3377" s="17" t="s">
        <v>3439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">
        <v>3439</v>
      </c>
      <c r="F3378" s="12" t="s">
        <v>3438</v>
      </c>
      <c r="G3378" s="12" t="s">
        <v>3439</v>
      </c>
      <c r="H3378" s="12" t="s">
        <v>3439</v>
      </c>
      <c r="I3378" s="12" t="s">
        <v>3439</v>
      </c>
      <c r="J3378" s="17" t="s">
        <v>3439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">
        <v>3438</v>
      </c>
      <c r="F3379" s="12" t="s">
        <v>3438</v>
      </c>
      <c r="G3379" s="12" t="s">
        <v>3439</v>
      </c>
      <c r="H3379" s="12" t="s">
        <v>3439</v>
      </c>
      <c r="I3379" s="12" t="s">
        <v>3439</v>
      </c>
      <c r="J3379" s="17" t="s">
        <v>3439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">
        <v>3438</v>
      </c>
      <c r="F3380" s="12" t="s">
        <v>3438</v>
      </c>
      <c r="G3380" s="12" t="s">
        <v>3439</v>
      </c>
      <c r="H3380" s="12" t="s">
        <v>3439</v>
      </c>
      <c r="I3380" s="12" t="s">
        <v>3439</v>
      </c>
      <c r="J3380" s="17" t="s">
        <v>3439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">
        <v>3438</v>
      </c>
      <c r="F3381" s="12" t="s">
        <v>3438</v>
      </c>
      <c r="G3381" s="12" t="s">
        <v>3439</v>
      </c>
      <c r="H3381" s="12" t="s">
        <v>3439</v>
      </c>
      <c r="I3381" s="12" t="s">
        <v>3439</v>
      </c>
      <c r="J3381" s="17" t="s">
        <v>3439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">
        <v>3438</v>
      </c>
      <c r="F3382" s="12" t="s">
        <v>3438</v>
      </c>
      <c r="G3382" s="12" t="s">
        <v>3439</v>
      </c>
      <c r="H3382" s="12" t="s">
        <v>3439</v>
      </c>
      <c r="I3382" s="12" t="s">
        <v>3439</v>
      </c>
      <c r="J3382" s="17" t="s">
        <v>3439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">
        <v>3439</v>
      </c>
      <c r="F3383" s="12" t="s">
        <v>3438</v>
      </c>
      <c r="G3383" s="12" t="s">
        <v>3439</v>
      </c>
      <c r="H3383" s="12" t="s">
        <v>3439</v>
      </c>
      <c r="I3383" s="12" t="s">
        <v>3439</v>
      </c>
      <c r="J3383" s="17" t="s">
        <v>3439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">
        <v>3438</v>
      </c>
      <c r="F3384" s="12" t="s">
        <v>3438</v>
      </c>
      <c r="G3384" s="12" t="s">
        <v>3439</v>
      </c>
      <c r="H3384" s="12" t="s">
        <v>3439</v>
      </c>
      <c r="I3384" s="12" t="s">
        <v>3439</v>
      </c>
      <c r="J3384" s="17" t="s">
        <v>3439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">
        <v>3438</v>
      </c>
      <c r="F3385" s="12" t="s">
        <v>3438</v>
      </c>
      <c r="G3385" s="12" t="s">
        <v>3439</v>
      </c>
      <c r="H3385" s="12" t="s">
        <v>3439</v>
      </c>
      <c r="I3385" s="12" t="s">
        <v>3439</v>
      </c>
      <c r="J3385" s="17" t="s">
        <v>3439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">
        <v>3438</v>
      </c>
      <c r="F3386" s="12" t="s">
        <v>3438</v>
      </c>
      <c r="G3386" s="12" t="s">
        <v>3439</v>
      </c>
      <c r="H3386" s="12" t="s">
        <v>3439</v>
      </c>
      <c r="I3386" s="12" t="s">
        <v>3439</v>
      </c>
      <c r="J3386" s="17" t="s">
        <v>3439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">
        <v>3439</v>
      </c>
      <c r="F3387" s="12" t="s">
        <v>3438</v>
      </c>
      <c r="G3387" s="12" t="s">
        <v>3439</v>
      </c>
      <c r="H3387" s="12" t="s">
        <v>3439</v>
      </c>
      <c r="I3387" s="12" t="s">
        <v>3439</v>
      </c>
      <c r="J3387" s="17" t="s">
        <v>3439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">
        <v>3438</v>
      </c>
      <c r="F3388" s="12" t="s">
        <v>3438</v>
      </c>
      <c r="G3388" s="12" t="s">
        <v>3439</v>
      </c>
      <c r="H3388" s="12" t="s">
        <v>3439</v>
      </c>
      <c r="I3388" s="12" t="s">
        <v>3439</v>
      </c>
      <c r="J3388" s="17" t="s">
        <v>3439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">
        <v>3439</v>
      </c>
      <c r="F3389" s="12" t="s">
        <v>3438</v>
      </c>
      <c r="G3389" s="12" t="s">
        <v>3439</v>
      </c>
      <c r="H3389" s="12" t="s">
        <v>3439</v>
      </c>
      <c r="I3389" s="12" t="s">
        <v>3439</v>
      </c>
      <c r="J3389" s="17" t="s">
        <v>3439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">
        <v>3438</v>
      </c>
      <c r="F3390" s="12" t="s">
        <v>3438</v>
      </c>
      <c r="G3390" s="12" t="s">
        <v>3439</v>
      </c>
      <c r="H3390" s="12" t="s">
        <v>3439</v>
      </c>
      <c r="I3390" s="12" t="s">
        <v>3439</v>
      </c>
      <c r="J3390" s="17" t="s">
        <v>3439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">
        <v>3439</v>
      </c>
      <c r="F3391" s="12" t="s">
        <v>3439</v>
      </c>
      <c r="G3391" s="12" t="s">
        <v>3439</v>
      </c>
      <c r="H3391" s="12" t="s">
        <v>3439</v>
      </c>
      <c r="I3391" s="12" t="s">
        <v>3439</v>
      </c>
      <c r="J3391" s="17" t="s">
        <v>3439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">
        <v>3438</v>
      </c>
      <c r="F3392" s="12" t="s">
        <v>3438</v>
      </c>
      <c r="G3392" s="12" t="s">
        <v>3439</v>
      </c>
      <c r="H3392" s="12" t="s">
        <v>3439</v>
      </c>
      <c r="I3392" s="12" t="s">
        <v>3439</v>
      </c>
      <c r="J3392" s="17" t="s">
        <v>3439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">
        <v>3438</v>
      </c>
      <c r="F3393" s="12" t="s">
        <v>3438</v>
      </c>
      <c r="G3393" s="12" t="s">
        <v>3439</v>
      </c>
      <c r="H3393" s="12" t="s">
        <v>3439</v>
      </c>
      <c r="I3393" s="12" t="s">
        <v>3439</v>
      </c>
      <c r="J3393" s="17" t="s">
        <v>3439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">
        <v>3438</v>
      </c>
      <c r="F3394" s="12" t="s">
        <v>3438</v>
      </c>
      <c r="G3394" s="12" t="s">
        <v>3439</v>
      </c>
      <c r="H3394" s="12" t="s">
        <v>3439</v>
      </c>
      <c r="I3394" s="12" t="s">
        <v>3439</v>
      </c>
      <c r="J3394" s="17" t="s">
        <v>3439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">
        <v>3438</v>
      </c>
      <c r="F3395" s="12" t="s">
        <v>3438</v>
      </c>
      <c r="G3395" s="12" t="s">
        <v>3439</v>
      </c>
      <c r="H3395" s="12" t="s">
        <v>3439</v>
      </c>
      <c r="I3395" s="12" t="s">
        <v>3439</v>
      </c>
      <c r="J3395" s="17" t="s">
        <v>3439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">
        <v>3438</v>
      </c>
      <c r="F3396" s="12" t="s">
        <v>3438</v>
      </c>
      <c r="G3396" s="12" t="s">
        <v>3439</v>
      </c>
      <c r="H3396" s="12" t="s">
        <v>3439</v>
      </c>
      <c r="I3396" s="12" t="s">
        <v>3439</v>
      </c>
      <c r="J3396" s="17" t="s">
        <v>3439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">
        <v>3439</v>
      </c>
      <c r="F3397" s="12" t="s">
        <v>3439</v>
      </c>
      <c r="G3397" s="12" t="s">
        <v>3439</v>
      </c>
      <c r="H3397" s="12" t="s">
        <v>3439</v>
      </c>
      <c r="I3397" s="12" t="s">
        <v>3439</v>
      </c>
      <c r="J3397" s="17" t="s">
        <v>3439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">
        <v>3439</v>
      </c>
      <c r="F3398" s="12" t="s">
        <v>3438</v>
      </c>
      <c r="G3398" s="12" t="s">
        <v>3439</v>
      </c>
      <c r="H3398" s="12" t="s">
        <v>3439</v>
      </c>
      <c r="I3398" s="12" t="s">
        <v>3439</v>
      </c>
      <c r="J3398" s="17" t="s">
        <v>3439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">
        <v>3438</v>
      </c>
      <c r="F3399" s="12" t="s">
        <v>3438</v>
      </c>
      <c r="G3399" s="12" t="s">
        <v>3439</v>
      </c>
      <c r="H3399" s="12" t="s">
        <v>3439</v>
      </c>
      <c r="I3399" s="12" t="s">
        <v>3439</v>
      </c>
      <c r="J3399" s="17" t="s">
        <v>3439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">
        <v>3438</v>
      </c>
      <c r="F3400" s="12" t="s">
        <v>3438</v>
      </c>
      <c r="G3400" s="12" t="s">
        <v>3439</v>
      </c>
      <c r="H3400" s="12" t="s">
        <v>3439</v>
      </c>
      <c r="I3400" s="12" t="s">
        <v>3439</v>
      </c>
      <c r="J3400" s="17" t="s">
        <v>3439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">
        <v>3439</v>
      </c>
      <c r="F3401" s="12" t="s">
        <v>3438</v>
      </c>
      <c r="G3401" s="12" t="s">
        <v>3439</v>
      </c>
      <c r="H3401" s="12" t="s">
        <v>3439</v>
      </c>
      <c r="I3401" s="12" t="s">
        <v>3439</v>
      </c>
      <c r="J3401" s="17" t="s">
        <v>3439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">
        <v>3438</v>
      </c>
      <c r="F3402" s="12" t="s">
        <v>3438</v>
      </c>
      <c r="G3402" s="12" t="s">
        <v>3439</v>
      </c>
      <c r="H3402" s="12" t="s">
        <v>3439</v>
      </c>
      <c r="I3402" s="12" t="s">
        <v>3439</v>
      </c>
      <c r="J3402" s="17" t="s">
        <v>3439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">
        <v>3439</v>
      </c>
      <c r="F3403" s="12" t="s">
        <v>3439</v>
      </c>
      <c r="G3403" s="12" t="s">
        <v>3439</v>
      </c>
      <c r="H3403" s="12" t="s">
        <v>3439</v>
      </c>
      <c r="I3403" s="12" t="s">
        <v>3439</v>
      </c>
      <c r="J3403" s="17" t="s">
        <v>3439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">
        <v>3439</v>
      </c>
      <c r="F3404" s="12" t="s">
        <v>3439</v>
      </c>
      <c r="G3404" s="12" t="s">
        <v>3439</v>
      </c>
      <c r="H3404" s="12" t="s">
        <v>3439</v>
      </c>
      <c r="I3404" s="12" t="s">
        <v>3439</v>
      </c>
      <c r="J3404" s="17" t="s">
        <v>3439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">
        <v>3438</v>
      </c>
      <c r="F3405" s="12" t="s">
        <v>3438</v>
      </c>
      <c r="G3405" s="12" t="s">
        <v>3439</v>
      </c>
      <c r="H3405" s="12" t="s">
        <v>3439</v>
      </c>
      <c r="I3405" s="12" t="s">
        <v>3439</v>
      </c>
      <c r="J3405" s="17" t="s">
        <v>3439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">
        <v>3439</v>
      </c>
      <c r="F3406" s="12" t="s">
        <v>3439</v>
      </c>
      <c r="G3406" s="12" t="s">
        <v>3439</v>
      </c>
      <c r="H3406" s="12" t="s">
        <v>3439</v>
      </c>
      <c r="I3406" s="12" t="s">
        <v>3439</v>
      </c>
      <c r="J3406" s="17" t="s">
        <v>3439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">
        <v>3438</v>
      </c>
      <c r="F3407" s="12" t="s">
        <v>3438</v>
      </c>
      <c r="G3407" s="12" t="s">
        <v>3439</v>
      </c>
      <c r="H3407" s="12" t="s">
        <v>3439</v>
      </c>
      <c r="I3407" s="12" t="s">
        <v>3439</v>
      </c>
      <c r="J3407" s="17" t="s">
        <v>3439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">
        <v>3439</v>
      </c>
      <c r="F3408" s="12" t="s">
        <v>3438</v>
      </c>
      <c r="G3408" s="12" t="s">
        <v>3439</v>
      </c>
      <c r="H3408" s="12" t="s">
        <v>3439</v>
      </c>
      <c r="I3408" s="12" t="s">
        <v>3439</v>
      </c>
      <c r="J3408" s="17" t="s">
        <v>3439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">
        <v>3439</v>
      </c>
      <c r="F3409" s="12" t="s">
        <v>3439</v>
      </c>
      <c r="G3409" s="12" t="s">
        <v>3439</v>
      </c>
      <c r="H3409" s="12" t="s">
        <v>3439</v>
      </c>
      <c r="I3409" s="12" t="s">
        <v>3439</v>
      </c>
      <c r="J3409" s="17" t="s">
        <v>3439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">
        <v>3439</v>
      </c>
      <c r="F3410" s="12" t="s">
        <v>3439</v>
      </c>
      <c r="G3410" s="12" t="s">
        <v>3439</v>
      </c>
      <c r="H3410" s="12" t="s">
        <v>3439</v>
      </c>
      <c r="I3410" s="12" t="s">
        <v>3439</v>
      </c>
      <c r="J3410" s="17" t="s">
        <v>3439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">
        <v>3438</v>
      </c>
      <c r="F3411" s="12" t="s">
        <v>3438</v>
      </c>
      <c r="G3411" s="12" t="s">
        <v>3439</v>
      </c>
      <c r="H3411" s="12" t="s">
        <v>3439</v>
      </c>
      <c r="I3411" s="12" t="s">
        <v>3439</v>
      </c>
      <c r="J3411" s="17" t="s">
        <v>3439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">
        <v>3438</v>
      </c>
      <c r="F3412" s="12" t="s">
        <v>3438</v>
      </c>
      <c r="G3412" s="12" t="s">
        <v>3439</v>
      </c>
      <c r="H3412" s="12" t="s">
        <v>3439</v>
      </c>
      <c r="I3412" s="12" t="s">
        <v>3439</v>
      </c>
      <c r="J3412" s="17" t="s">
        <v>3439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">
        <v>3439</v>
      </c>
      <c r="F3413" s="12" t="s">
        <v>3438</v>
      </c>
      <c r="G3413" s="12" t="s">
        <v>3439</v>
      </c>
      <c r="H3413" s="12" t="s">
        <v>3439</v>
      </c>
      <c r="I3413" s="12" t="s">
        <v>3439</v>
      </c>
      <c r="J3413" s="17" t="s">
        <v>3439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">
        <v>3438</v>
      </c>
      <c r="F3414" s="12" t="s">
        <v>3438</v>
      </c>
      <c r="G3414" s="12" t="s">
        <v>3439</v>
      </c>
      <c r="H3414" s="12" t="s">
        <v>3439</v>
      </c>
      <c r="I3414" s="12" t="s">
        <v>3439</v>
      </c>
      <c r="J3414" s="17" t="s">
        <v>3439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">
        <v>3438</v>
      </c>
      <c r="F3415" s="12" t="s">
        <v>3438</v>
      </c>
      <c r="G3415" s="12" t="s">
        <v>3439</v>
      </c>
      <c r="H3415" s="12" t="s">
        <v>3439</v>
      </c>
      <c r="I3415" s="12" t="s">
        <v>3439</v>
      </c>
      <c r="J3415" s="17" t="s">
        <v>3439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">
        <v>3438</v>
      </c>
      <c r="F3416" s="12" t="s">
        <v>3438</v>
      </c>
      <c r="G3416" s="12" t="s">
        <v>3439</v>
      </c>
      <c r="H3416" s="12" t="s">
        <v>3439</v>
      </c>
      <c r="I3416" s="12" t="s">
        <v>3439</v>
      </c>
      <c r="J3416" s="17" t="s">
        <v>3439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">
        <v>3438</v>
      </c>
      <c r="F3417" s="12" t="s">
        <v>3438</v>
      </c>
      <c r="G3417" s="12" t="s">
        <v>3439</v>
      </c>
      <c r="H3417" s="12" t="s">
        <v>3439</v>
      </c>
      <c r="I3417" s="12" t="s">
        <v>3439</v>
      </c>
      <c r="J3417" s="17" t="s">
        <v>3439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">
        <v>3438</v>
      </c>
      <c r="F3418" s="12" t="s">
        <v>3438</v>
      </c>
      <c r="G3418" s="12" t="s">
        <v>3439</v>
      </c>
      <c r="H3418" s="12" t="s">
        <v>3439</v>
      </c>
      <c r="I3418" s="12" t="s">
        <v>3439</v>
      </c>
      <c r="J3418" s="17" t="s">
        <v>3439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">
        <v>3438</v>
      </c>
      <c r="F3419" s="12" t="s">
        <v>3438</v>
      </c>
      <c r="G3419" s="12" t="s">
        <v>3439</v>
      </c>
      <c r="H3419" s="12" t="s">
        <v>3439</v>
      </c>
      <c r="I3419" s="12" t="s">
        <v>3439</v>
      </c>
      <c r="J3419" s="17" t="s">
        <v>3439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">
        <v>3438</v>
      </c>
      <c r="F3420" s="12" t="s">
        <v>3438</v>
      </c>
      <c r="G3420" s="12" t="s">
        <v>3439</v>
      </c>
      <c r="H3420" s="12" t="s">
        <v>3439</v>
      </c>
      <c r="I3420" s="12" t="s">
        <v>3439</v>
      </c>
      <c r="J3420" s="17" t="s">
        <v>3439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">
        <v>3438</v>
      </c>
      <c r="F3421" s="12" t="s">
        <v>3438</v>
      </c>
      <c r="G3421" s="12" t="s">
        <v>3439</v>
      </c>
      <c r="H3421" s="12" t="s">
        <v>3439</v>
      </c>
      <c r="I3421" s="12" t="s">
        <v>3439</v>
      </c>
      <c r="J3421" s="17" t="s">
        <v>3439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">
        <v>3439</v>
      </c>
      <c r="F3422" s="12" t="s">
        <v>3438</v>
      </c>
      <c r="G3422" s="12" t="s">
        <v>3439</v>
      </c>
      <c r="H3422" s="12" t="s">
        <v>3439</v>
      </c>
      <c r="I3422" s="12" t="s">
        <v>3439</v>
      </c>
      <c r="J3422" s="17" t="s">
        <v>3439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">
        <v>3438</v>
      </c>
      <c r="F3423" s="12" t="s">
        <v>3438</v>
      </c>
      <c r="G3423" s="12" t="s">
        <v>3439</v>
      </c>
      <c r="H3423" s="12" t="s">
        <v>3439</v>
      </c>
      <c r="I3423" s="12" t="s">
        <v>3439</v>
      </c>
      <c r="J3423" s="17" t="s">
        <v>3439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">
        <v>3438</v>
      </c>
      <c r="F3424" s="12" t="s">
        <v>3438</v>
      </c>
      <c r="G3424" s="12" t="s">
        <v>3439</v>
      </c>
      <c r="H3424" s="12" t="s">
        <v>3439</v>
      </c>
      <c r="I3424" s="12" t="s">
        <v>3439</v>
      </c>
      <c r="J3424" s="17" t="s">
        <v>3439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">
        <v>3438</v>
      </c>
      <c r="F3425" s="12" t="s">
        <v>3438</v>
      </c>
      <c r="G3425" s="12" t="s">
        <v>3439</v>
      </c>
      <c r="H3425" s="12" t="s">
        <v>3439</v>
      </c>
      <c r="I3425" s="12" t="s">
        <v>3439</v>
      </c>
      <c r="J3425" s="17" t="s">
        <v>3439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">
        <v>3439</v>
      </c>
      <c r="F3426" s="12" t="s">
        <v>3438</v>
      </c>
      <c r="G3426" s="12" t="s">
        <v>3439</v>
      </c>
      <c r="H3426" s="12" t="s">
        <v>3439</v>
      </c>
      <c r="I3426" s="12" t="s">
        <v>3439</v>
      </c>
      <c r="J3426" s="17" t="s">
        <v>3439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">
        <v>3438</v>
      </c>
      <c r="F3427" s="12" t="s">
        <v>3438</v>
      </c>
      <c r="G3427" s="12" t="s">
        <v>3439</v>
      </c>
      <c r="H3427" s="12" t="s">
        <v>3439</v>
      </c>
      <c r="I3427" s="12" t="s">
        <v>3439</v>
      </c>
      <c r="J3427" s="17" t="s">
        <v>3439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">
        <v>3439</v>
      </c>
      <c r="F3428" s="12" t="s">
        <v>3438</v>
      </c>
      <c r="G3428" s="12" t="s">
        <v>3439</v>
      </c>
      <c r="H3428" s="12" t="s">
        <v>3439</v>
      </c>
      <c r="I3428" s="12" t="s">
        <v>3439</v>
      </c>
      <c r="J3428" s="17" t="s">
        <v>3439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">
        <v>3438</v>
      </c>
      <c r="F3429" s="12" t="s">
        <v>3438</v>
      </c>
      <c r="G3429" s="12" t="s">
        <v>3439</v>
      </c>
      <c r="H3429" s="12" t="s">
        <v>3439</v>
      </c>
      <c r="I3429" s="12" t="s">
        <v>3439</v>
      </c>
      <c r="J3429" s="17" t="s">
        <v>3439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">
        <v>3439</v>
      </c>
      <c r="F3430" s="12" t="s">
        <v>3439</v>
      </c>
      <c r="G3430" s="12" t="s">
        <v>3439</v>
      </c>
      <c r="H3430" s="12" t="s">
        <v>3439</v>
      </c>
      <c r="I3430" s="12" t="s">
        <v>3439</v>
      </c>
      <c r="J3430" s="17" t="s">
        <v>3439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">
        <v>3438</v>
      </c>
      <c r="F3431" s="12" t="s">
        <v>3438</v>
      </c>
      <c r="G3431" s="12" t="s">
        <v>3439</v>
      </c>
      <c r="H3431" s="12" t="s">
        <v>3439</v>
      </c>
      <c r="I3431" s="12" t="s">
        <v>3439</v>
      </c>
      <c r="J3431" s="17" t="s">
        <v>3439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">
        <v>3439</v>
      </c>
      <c r="F3432" s="12" t="s">
        <v>3438</v>
      </c>
      <c r="G3432" s="12" t="s">
        <v>3439</v>
      </c>
      <c r="H3432" s="12" t="s">
        <v>3439</v>
      </c>
      <c r="I3432" s="12" t="s">
        <v>3439</v>
      </c>
      <c r="J3432" s="17" t="s">
        <v>3439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">
        <v>3438</v>
      </c>
      <c r="F3433" s="12" t="s">
        <v>3438</v>
      </c>
      <c r="G3433" s="12" t="s">
        <v>3439</v>
      </c>
      <c r="H3433" s="12" t="s">
        <v>3439</v>
      </c>
      <c r="I3433" s="12" t="s">
        <v>3439</v>
      </c>
      <c r="J3433" s="17" t="s">
        <v>3439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">
        <v>3438</v>
      </c>
      <c r="F3434" s="12" t="s">
        <v>3438</v>
      </c>
      <c r="G3434" s="12" t="s">
        <v>3439</v>
      </c>
      <c r="H3434" s="12" t="s">
        <v>3439</v>
      </c>
      <c r="I3434" s="12" t="s">
        <v>3439</v>
      </c>
      <c r="J3434" s="17" t="s">
        <v>3439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">
        <v>3439</v>
      </c>
      <c r="F3435" s="12" t="s">
        <v>3438</v>
      </c>
      <c r="G3435" s="12" t="s">
        <v>3439</v>
      </c>
      <c r="H3435" s="12" t="s">
        <v>3439</v>
      </c>
      <c r="I3435" s="12" t="s">
        <v>3439</v>
      </c>
      <c r="J3435" s="17" t="s">
        <v>3439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">
        <v>3439</v>
      </c>
      <c r="F3436" s="12" t="s">
        <v>3439</v>
      </c>
      <c r="G3436" s="12" t="s">
        <v>3439</v>
      </c>
      <c r="H3436" s="12" t="s">
        <v>3439</v>
      </c>
      <c r="I3436" s="12" t="s">
        <v>3439</v>
      </c>
      <c r="J3436" s="17" t="s">
        <v>3439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">
        <v>3439</v>
      </c>
      <c r="F3437" s="12" t="s">
        <v>3439</v>
      </c>
      <c r="G3437" s="12" t="s">
        <v>3439</v>
      </c>
      <c r="H3437" s="12" t="s">
        <v>3439</v>
      </c>
      <c r="I3437" s="12" t="s">
        <v>3439</v>
      </c>
      <c r="J3437" s="17" t="s">
        <v>3439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">
        <v>3438</v>
      </c>
      <c r="F3438" s="12" t="s">
        <v>3438</v>
      </c>
      <c r="G3438" s="12" t="s">
        <v>3439</v>
      </c>
      <c r="H3438" s="12" t="s">
        <v>3439</v>
      </c>
      <c r="I3438" s="12" t="s">
        <v>3439</v>
      </c>
      <c r="J3438" s="17" t="s">
        <v>3439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">
        <v>3439</v>
      </c>
      <c r="F3439" s="12" t="s">
        <v>3439</v>
      </c>
      <c r="G3439" s="12" t="s">
        <v>3439</v>
      </c>
      <c r="H3439" s="12" t="s">
        <v>3439</v>
      </c>
      <c r="I3439" s="12" t="s">
        <v>3439</v>
      </c>
      <c r="J3439" s="17" t="s">
        <v>3439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">
        <v>3438</v>
      </c>
      <c r="F3440" s="12" t="s">
        <v>3438</v>
      </c>
      <c r="G3440" s="12" t="s">
        <v>3439</v>
      </c>
      <c r="H3440" s="12" t="s">
        <v>3439</v>
      </c>
      <c r="I3440" s="12" t="s">
        <v>3439</v>
      </c>
      <c r="J3440" s="17" t="s">
        <v>3439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">
        <v>3438</v>
      </c>
      <c r="F3441" s="12" t="s">
        <v>3438</v>
      </c>
      <c r="G3441" s="12" t="s">
        <v>3439</v>
      </c>
      <c r="H3441" s="12" t="s">
        <v>3439</v>
      </c>
      <c r="I3441" s="12" t="s">
        <v>3439</v>
      </c>
      <c r="J3441" s="17" t="s">
        <v>3439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">
        <v>3439</v>
      </c>
      <c r="F3442" s="12" t="s">
        <v>3438</v>
      </c>
      <c r="G3442" s="12" t="s">
        <v>3439</v>
      </c>
      <c r="H3442" s="12" t="s">
        <v>3439</v>
      </c>
      <c r="I3442" s="12" t="s">
        <v>3439</v>
      </c>
      <c r="J3442" s="17" t="s">
        <v>3439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">
        <v>3438</v>
      </c>
      <c r="F3443" s="12" t="s">
        <v>3438</v>
      </c>
      <c r="G3443" s="12" t="s">
        <v>3439</v>
      </c>
      <c r="H3443" s="12" t="s">
        <v>3439</v>
      </c>
      <c r="I3443" s="12" t="s">
        <v>3439</v>
      </c>
      <c r="J3443" s="17" t="s">
        <v>3439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">
        <v>3438</v>
      </c>
      <c r="F3444" s="12" t="s">
        <v>3438</v>
      </c>
      <c r="G3444" s="12" t="s">
        <v>3439</v>
      </c>
      <c r="H3444" s="12" t="s">
        <v>3439</v>
      </c>
      <c r="I3444" s="12" t="s">
        <v>3439</v>
      </c>
      <c r="J3444" s="17" t="s">
        <v>3439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">
        <v>3439</v>
      </c>
      <c r="F3445" s="12" t="s">
        <v>3438</v>
      </c>
      <c r="G3445" s="12" t="s">
        <v>3439</v>
      </c>
      <c r="H3445" s="12" t="s">
        <v>3439</v>
      </c>
      <c r="I3445" s="12" t="s">
        <v>3439</v>
      </c>
      <c r="J3445" s="17" t="s">
        <v>3439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">
        <v>3439</v>
      </c>
      <c r="F3446" s="12" t="s">
        <v>3438</v>
      </c>
      <c r="G3446" s="12" t="s">
        <v>3439</v>
      </c>
      <c r="H3446" s="12" t="s">
        <v>3439</v>
      </c>
      <c r="I3446" s="12" t="s">
        <v>3439</v>
      </c>
      <c r="J3446" s="17" t="s">
        <v>3439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">
        <v>3438</v>
      </c>
      <c r="F3447" s="12" t="s">
        <v>3438</v>
      </c>
      <c r="G3447" s="12" t="s">
        <v>3439</v>
      </c>
      <c r="H3447" s="12" t="s">
        <v>3439</v>
      </c>
      <c r="I3447" s="12" t="s">
        <v>3439</v>
      </c>
      <c r="J3447" s="17" t="s">
        <v>3439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">
        <v>3438</v>
      </c>
      <c r="F3448" s="12" t="s">
        <v>3438</v>
      </c>
      <c r="G3448" s="12" t="s">
        <v>3439</v>
      </c>
      <c r="H3448" s="12" t="s">
        <v>3439</v>
      </c>
      <c r="I3448" s="12" t="s">
        <v>3439</v>
      </c>
      <c r="J3448" s="17" t="s">
        <v>3439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">
        <v>3438</v>
      </c>
      <c r="F3449" s="12" t="s">
        <v>3438</v>
      </c>
      <c r="G3449" s="12" t="s">
        <v>3439</v>
      </c>
      <c r="H3449" s="12" t="s">
        <v>3439</v>
      </c>
      <c r="I3449" s="12" t="s">
        <v>3439</v>
      </c>
      <c r="J3449" s="17" t="s">
        <v>3439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">
        <v>3438</v>
      </c>
      <c r="F3450" s="12" t="s">
        <v>3438</v>
      </c>
      <c r="G3450" s="12" t="s">
        <v>3439</v>
      </c>
      <c r="H3450" s="12" t="s">
        <v>3439</v>
      </c>
      <c r="I3450" s="12" t="s">
        <v>3439</v>
      </c>
      <c r="J3450" s="17" t="s">
        <v>3439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">
        <v>3439</v>
      </c>
      <c r="F3451" s="12" t="s">
        <v>3438</v>
      </c>
      <c r="G3451" s="12" t="s">
        <v>3439</v>
      </c>
      <c r="H3451" s="12" t="s">
        <v>3439</v>
      </c>
      <c r="I3451" s="12" t="s">
        <v>3439</v>
      </c>
      <c r="J3451" s="17" t="s">
        <v>3439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">
        <v>3439</v>
      </c>
      <c r="F3452" s="12" t="s">
        <v>3438</v>
      </c>
      <c r="G3452" s="12" t="s">
        <v>3439</v>
      </c>
      <c r="H3452" s="12" t="s">
        <v>3439</v>
      </c>
      <c r="I3452" s="12" t="s">
        <v>3439</v>
      </c>
      <c r="J3452" s="17" t="s">
        <v>3439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">
        <v>3438</v>
      </c>
      <c r="F3453" s="12" t="s">
        <v>3438</v>
      </c>
      <c r="G3453" s="12" t="s">
        <v>3439</v>
      </c>
      <c r="H3453" s="12" t="s">
        <v>3439</v>
      </c>
      <c r="I3453" s="12" t="s">
        <v>3439</v>
      </c>
      <c r="J3453" s="17" t="s">
        <v>3439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">
        <v>3439</v>
      </c>
      <c r="F3454" s="12" t="s">
        <v>3439</v>
      </c>
      <c r="G3454" s="12" t="s">
        <v>3439</v>
      </c>
      <c r="H3454" s="12" t="s">
        <v>3439</v>
      </c>
      <c r="I3454" s="12" t="s">
        <v>3439</v>
      </c>
      <c r="J3454" s="17" t="s">
        <v>3439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">
        <v>3439</v>
      </c>
      <c r="F3455" s="12" t="s">
        <v>3438</v>
      </c>
      <c r="G3455" s="12" t="s">
        <v>3439</v>
      </c>
      <c r="H3455" s="12" t="s">
        <v>3439</v>
      </c>
      <c r="I3455" s="12" t="s">
        <v>3439</v>
      </c>
      <c r="J3455" s="17" t="s">
        <v>3439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">
        <v>3438</v>
      </c>
      <c r="F3456" s="12" t="s">
        <v>3438</v>
      </c>
      <c r="G3456" s="12" t="s">
        <v>3439</v>
      </c>
      <c r="H3456" s="12" t="s">
        <v>3439</v>
      </c>
      <c r="I3456" s="12" t="s">
        <v>3439</v>
      </c>
      <c r="J3456" s="17" t="s">
        <v>3439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">
        <v>3439</v>
      </c>
      <c r="F3457" s="12" t="s">
        <v>3438</v>
      </c>
      <c r="G3457" s="12" t="s">
        <v>3439</v>
      </c>
      <c r="H3457" s="12" t="s">
        <v>3439</v>
      </c>
      <c r="I3457" s="12" t="s">
        <v>3439</v>
      </c>
      <c r="J3457" s="17" t="s">
        <v>3439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">
        <v>3438</v>
      </c>
      <c r="F3458" s="12" t="s">
        <v>3438</v>
      </c>
      <c r="G3458" s="12" t="s">
        <v>3439</v>
      </c>
      <c r="H3458" s="12" t="s">
        <v>3439</v>
      </c>
      <c r="I3458" s="12" t="s">
        <v>3439</v>
      </c>
      <c r="J3458" s="17" t="s">
        <v>3439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">
        <v>3439</v>
      </c>
      <c r="F3459" s="12" t="s">
        <v>3439</v>
      </c>
      <c r="G3459" s="12" t="s">
        <v>3439</v>
      </c>
      <c r="H3459" s="12" t="s">
        <v>3439</v>
      </c>
      <c r="I3459" s="12" t="s">
        <v>3439</v>
      </c>
      <c r="J3459" s="17" t="s">
        <v>3439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">
        <v>3439</v>
      </c>
      <c r="F3460" s="12" t="s">
        <v>3438</v>
      </c>
      <c r="G3460" s="12" t="s">
        <v>3439</v>
      </c>
      <c r="H3460" s="12" t="s">
        <v>3439</v>
      </c>
      <c r="I3460" s="12" t="s">
        <v>3439</v>
      </c>
      <c r="J3460" s="17" t="s">
        <v>3439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">
        <v>3439</v>
      </c>
      <c r="F3461" s="12" t="s">
        <v>3439</v>
      </c>
      <c r="G3461" s="12" t="s">
        <v>3439</v>
      </c>
      <c r="H3461" s="12" t="s">
        <v>3439</v>
      </c>
      <c r="I3461" s="12" t="s">
        <v>3439</v>
      </c>
      <c r="J3461" s="17" t="s">
        <v>3439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">
        <v>3439</v>
      </c>
      <c r="F3462" s="12" t="s">
        <v>3438</v>
      </c>
      <c r="G3462" s="12" t="s">
        <v>3439</v>
      </c>
      <c r="H3462" s="12" t="s">
        <v>3439</v>
      </c>
      <c r="I3462" s="12" t="s">
        <v>3439</v>
      </c>
      <c r="J3462" s="17" t="s">
        <v>3439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">
        <v>3438</v>
      </c>
      <c r="F3463" s="12" t="s">
        <v>3438</v>
      </c>
      <c r="G3463" s="12" t="s">
        <v>3439</v>
      </c>
      <c r="H3463" s="12" t="s">
        <v>3439</v>
      </c>
      <c r="I3463" s="12" t="s">
        <v>3439</v>
      </c>
      <c r="J3463" s="17" t="s">
        <v>3439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">
        <v>3439</v>
      </c>
      <c r="F3464" s="12" t="s">
        <v>3438</v>
      </c>
      <c r="G3464" s="12" t="s">
        <v>3439</v>
      </c>
      <c r="H3464" s="12" t="s">
        <v>3439</v>
      </c>
      <c r="I3464" s="12" t="s">
        <v>3439</v>
      </c>
      <c r="J3464" s="17" t="s">
        <v>3439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">
        <v>3438</v>
      </c>
      <c r="F3465" s="12" t="s">
        <v>3438</v>
      </c>
      <c r="G3465" s="12" t="s">
        <v>3439</v>
      </c>
      <c r="H3465" s="12" t="s">
        <v>3439</v>
      </c>
      <c r="I3465" s="12" t="s">
        <v>3439</v>
      </c>
      <c r="J3465" s="17" t="s">
        <v>3439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">
        <v>3438</v>
      </c>
      <c r="F3466" s="12" t="s">
        <v>3438</v>
      </c>
      <c r="G3466" s="12" t="s">
        <v>3439</v>
      </c>
      <c r="H3466" s="12" t="s">
        <v>3439</v>
      </c>
      <c r="I3466" s="12" t="s">
        <v>3439</v>
      </c>
      <c r="J3466" s="17" t="s">
        <v>3439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">
        <v>3438</v>
      </c>
      <c r="F3467" s="12" t="s">
        <v>3438</v>
      </c>
      <c r="G3467" s="12" t="s">
        <v>3439</v>
      </c>
      <c r="H3467" s="12" t="s">
        <v>3439</v>
      </c>
      <c r="I3467" s="12" t="s">
        <v>3439</v>
      </c>
      <c r="J3467" s="17" t="s">
        <v>3439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">
        <v>3438</v>
      </c>
      <c r="F3468" s="12" t="s">
        <v>3438</v>
      </c>
      <c r="G3468" s="12" t="s">
        <v>3439</v>
      </c>
      <c r="H3468" s="12" t="s">
        <v>3439</v>
      </c>
      <c r="I3468" s="12" t="s">
        <v>3439</v>
      </c>
      <c r="J3468" s="17" t="s">
        <v>3439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">
        <v>3438</v>
      </c>
      <c r="F3469" s="12" t="s">
        <v>3438</v>
      </c>
      <c r="G3469" s="12" t="s">
        <v>3439</v>
      </c>
      <c r="H3469" s="12" t="s">
        <v>3439</v>
      </c>
      <c r="I3469" s="12" t="s">
        <v>3439</v>
      </c>
      <c r="J3469" s="17" t="s">
        <v>3439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">
        <v>3439</v>
      </c>
      <c r="F3470" s="12" t="s">
        <v>3438</v>
      </c>
      <c r="G3470" s="12" t="s">
        <v>3439</v>
      </c>
      <c r="H3470" s="12" t="s">
        <v>3439</v>
      </c>
      <c r="I3470" s="12" t="s">
        <v>3439</v>
      </c>
      <c r="J3470" s="17" t="s">
        <v>3439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">
        <v>3439</v>
      </c>
      <c r="F3471" s="12" t="s">
        <v>3439</v>
      </c>
      <c r="G3471" s="12" t="s">
        <v>3439</v>
      </c>
      <c r="H3471" s="12" t="s">
        <v>3439</v>
      </c>
      <c r="I3471" s="12" t="s">
        <v>3439</v>
      </c>
      <c r="J3471" s="17" t="s">
        <v>3439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">
        <v>3438</v>
      </c>
      <c r="F3472" s="12" t="s">
        <v>3438</v>
      </c>
      <c r="G3472" s="12" t="s">
        <v>3439</v>
      </c>
      <c r="H3472" s="12" t="s">
        <v>3439</v>
      </c>
      <c r="I3472" s="12" t="s">
        <v>3439</v>
      </c>
      <c r="J3472" s="17" t="s">
        <v>3439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">
        <v>3439</v>
      </c>
      <c r="F3473" s="12" t="s">
        <v>3439</v>
      </c>
      <c r="G3473" s="12" t="s">
        <v>3439</v>
      </c>
      <c r="H3473" s="12" t="s">
        <v>3439</v>
      </c>
      <c r="I3473" s="12" t="s">
        <v>3439</v>
      </c>
      <c r="J3473" s="17" t="s">
        <v>3439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">
        <v>3438</v>
      </c>
      <c r="F3474" s="12" t="s">
        <v>3438</v>
      </c>
      <c r="G3474" s="12" t="s">
        <v>3439</v>
      </c>
      <c r="H3474" s="12" t="s">
        <v>3439</v>
      </c>
      <c r="I3474" s="12" t="s">
        <v>3439</v>
      </c>
      <c r="J3474" s="17" t="s">
        <v>3439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">
        <v>3439</v>
      </c>
      <c r="F3475" s="12" t="s">
        <v>3439</v>
      </c>
      <c r="G3475" s="12" t="s">
        <v>3439</v>
      </c>
      <c r="H3475" s="12" t="s">
        <v>3439</v>
      </c>
      <c r="I3475" s="12" t="s">
        <v>3439</v>
      </c>
      <c r="J3475" s="17" t="s">
        <v>3439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">
        <v>3439</v>
      </c>
      <c r="F3476" s="12" t="s">
        <v>3438</v>
      </c>
      <c r="G3476" s="12" t="s">
        <v>3439</v>
      </c>
      <c r="H3476" s="12" t="s">
        <v>3439</v>
      </c>
      <c r="I3476" s="12" t="s">
        <v>3439</v>
      </c>
      <c r="J3476" s="17" t="s">
        <v>3439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">
        <v>3439</v>
      </c>
      <c r="F3477" s="12" t="s">
        <v>3438</v>
      </c>
      <c r="G3477" s="12" t="s">
        <v>3439</v>
      </c>
      <c r="H3477" s="12" t="s">
        <v>3439</v>
      </c>
      <c r="I3477" s="12" t="s">
        <v>3439</v>
      </c>
      <c r="J3477" s="17" t="s">
        <v>3439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">
        <v>3439</v>
      </c>
      <c r="F3478" s="12" t="s">
        <v>3439</v>
      </c>
      <c r="G3478" s="12" t="s">
        <v>3439</v>
      </c>
      <c r="H3478" s="12" t="s">
        <v>3439</v>
      </c>
      <c r="I3478" s="12" t="s">
        <v>3439</v>
      </c>
      <c r="J3478" s="17" t="s">
        <v>3439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">
        <v>3438</v>
      </c>
      <c r="F3479" s="12" t="s">
        <v>3438</v>
      </c>
      <c r="G3479" s="12" t="s">
        <v>3439</v>
      </c>
      <c r="H3479" s="12" t="s">
        <v>3439</v>
      </c>
      <c r="I3479" s="12" t="s">
        <v>3439</v>
      </c>
      <c r="J3479" s="17" t="s">
        <v>3439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">
        <v>3438</v>
      </c>
      <c r="F3480" s="12" t="s">
        <v>3438</v>
      </c>
      <c r="G3480" s="12" t="s">
        <v>3439</v>
      </c>
      <c r="H3480" s="12" t="s">
        <v>3439</v>
      </c>
      <c r="I3480" s="12" t="s">
        <v>3439</v>
      </c>
      <c r="J3480" s="17" t="s">
        <v>3439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">
        <v>3438</v>
      </c>
      <c r="F3481" s="12" t="s">
        <v>3438</v>
      </c>
      <c r="G3481" s="12" t="s">
        <v>3439</v>
      </c>
      <c r="H3481" s="12" t="s">
        <v>3439</v>
      </c>
      <c r="I3481" s="12" t="s">
        <v>3439</v>
      </c>
      <c r="J3481" s="17" t="s">
        <v>3439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">
        <v>3439</v>
      </c>
      <c r="F3482" s="12" t="s">
        <v>3438</v>
      </c>
      <c r="G3482" s="12" t="s">
        <v>3439</v>
      </c>
      <c r="H3482" s="12" t="s">
        <v>3439</v>
      </c>
      <c r="I3482" s="12" t="s">
        <v>3439</v>
      </c>
      <c r="J3482" s="17" t="s">
        <v>3439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">
        <v>3438</v>
      </c>
      <c r="F3483" s="12" t="s">
        <v>3438</v>
      </c>
      <c r="G3483" s="12" t="s">
        <v>3439</v>
      </c>
      <c r="H3483" s="12" t="s">
        <v>3439</v>
      </c>
      <c r="I3483" s="12" t="s">
        <v>3439</v>
      </c>
      <c r="J3483" s="17" t="s">
        <v>3439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">
        <v>3439</v>
      </c>
      <c r="F3484" s="12" t="s">
        <v>3439</v>
      </c>
      <c r="G3484" s="12" t="s">
        <v>3439</v>
      </c>
      <c r="H3484" s="12" t="s">
        <v>3439</v>
      </c>
      <c r="I3484" s="12" t="s">
        <v>3439</v>
      </c>
      <c r="J3484" s="17" t="s">
        <v>3439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">
        <v>3439</v>
      </c>
      <c r="F3485" s="12" t="s">
        <v>3438</v>
      </c>
      <c r="G3485" s="12" t="s">
        <v>3439</v>
      </c>
      <c r="H3485" s="12" t="s">
        <v>3439</v>
      </c>
      <c r="I3485" s="12" t="s">
        <v>3439</v>
      </c>
      <c r="J3485" s="17" t="s">
        <v>3439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">
        <v>3439</v>
      </c>
      <c r="F3486" s="12" t="s">
        <v>3439</v>
      </c>
      <c r="G3486" s="12" t="s">
        <v>3439</v>
      </c>
      <c r="H3486" s="12" t="s">
        <v>3439</v>
      </c>
      <c r="I3486" s="12" t="s">
        <v>3439</v>
      </c>
      <c r="J3486" s="17" t="s">
        <v>3439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">
        <v>3438</v>
      </c>
      <c r="F3487" s="12" t="s">
        <v>3438</v>
      </c>
      <c r="G3487" s="12" t="s">
        <v>3439</v>
      </c>
      <c r="H3487" s="12" t="s">
        <v>3439</v>
      </c>
      <c r="I3487" s="12" t="s">
        <v>3439</v>
      </c>
      <c r="J3487" s="17" t="s">
        <v>3439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">
        <v>3438</v>
      </c>
      <c r="F3488" s="12" t="s">
        <v>3438</v>
      </c>
      <c r="G3488" s="12" t="s">
        <v>3439</v>
      </c>
      <c r="H3488" s="12" t="s">
        <v>3439</v>
      </c>
      <c r="I3488" s="12" t="s">
        <v>3439</v>
      </c>
      <c r="J3488" s="17" t="s">
        <v>3439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">
        <v>3438</v>
      </c>
      <c r="F3489" s="12" t="s">
        <v>3438</v>
      </c>
      <c r="G3489" s="12" t="s">
        <v>3439</v>
      </c>
      <c r="H3489" s="12" t="s">
        <v>3439</v>
      </c>
      <c r="I3489" s="12" t="s">
        <v>3439</v>
      </c>
      <c r="J3489" s="17" t="s">
        <v>3439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">
        <v>3439</v>
      </c>
      <c r="F3490" s="12" t="s">
        <v>3438</v>
      </c>
      <c r="G3490" s="12" t="s">
        <v>3439</v>
      </c>
      <c r="H3490" s="12" t="s">
        <v>3439</v>
      </c>
      <c r="I3490" s="12" t="s">
        <v>3439</v>
      </c>
      <c r="J3490" s="17" t="s">
        <v>3439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">
        <v>3438</v>
      </c>
      <c r="F3491" s="12" t="s">
        <v>3438</v>
      </c>
      <c r="G3491" s="12" t="s">
        <v>3439</v>
      </c>
      <c r="H3491" s="12" t="s">
        <v>3439</v>
      </c>
      <c r="I3491" s="12" t="s">
        <v>3439</v>
      </c>
      <c r="J3491" s="17" t="s">
        <v>3439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">
        <v>3438</v>
      </c>
      <c r="F3492" s="12" t="s">
        <v>3438</v>
      </c>
      <c r="G3492" s="12" t="s">
        <v>3439</v>
      </c>
      <c r="H3492" s="12" t="s">
        <v>3439</v>
      </c>
      <c r="I3492" s="12" t="s">
        <v>3439</v>
      </c>
      <c r="J3492" s="17" t="s">
        <v>3439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">
        <v>3438</v>
      </c>
      <c r="F3493" s="12" t="s">
        <v>3438</v>
      </c>
      <c r="G3493" s="12" t="s">
        <v>3439</v>
      </c>
      <c r="H3493" s="12" t="s">
        <v>3439</v>
      </c>
      <c r="I3493" s="12" t="s">
        <v>3439</v>
      </c>
      <c r="J3493" s="17" t="s">
        <v>3439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">
        <v>3439</v>
      </c>
      <c r="F3494" s="12" t="s">
        <v>3438</v>
      </c>
      <c r="G3494" s="12" t="s">
        <v>3439</v>
      </c>
      <c r="H3494" s="12" t="s">
        <v>3439</v>
      </c>
      <c r="I3494" s="12" t="s">
        <v>3439</v>
      </c>
      <c r="J3494" s="17" t="s">
        <v>3439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">
        <v>3438</v>
      </c>
      <c r="F3495" s="12" t="s">
        <v>3438</v>
      </c>
      <c r="G3495" s="12" t="s">
        <v>3439</v>
      </c>
      <c r="H3495" s="12" t="s">
        <v>3439</v>
      </c>
      <c r="I3495" s="12" t="s">
        <v>3439</v>
      </c>
      <c r="J3495" s="17" t="s">
        <v>3439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">
        <v>3439</v>
      </c>
      <c r="F3496" s="12" t="s">
        <v>3439</v>
      </c>
      <c r="G3496" s="12" t="s">
        <v>3439</v>
      </c>
      <c r="H3496" s="12" t="s">
        <v>3439</v>
      </c>
      <c r="I3496" s="12" t="s">
        <v>3439</v>
      </c>
      <c r="J3496" s="17" t="s">
        <v>3439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">
        <v>3439</v>
      </c>
      <c r="F3497" s="12" t="s">
        <v>3438</v>
      </c>
      <c r="G3497" s="12" t="s">
        <v>3439</v>
      </c>
      <c r="H3497" s="12" t="s">
        <v>3439</v>
      </c>
      <c r="I3497" s="12" t="s">
        <v>3439</v>
      </c>
      <c r="J3497" s="17" t="s">
        <v>3439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">
        <v>3438</v>
      </c>
      <c r="F3498" s="12" t="s">
        <v>3438</v>
      </c>
      <c r="G3498" s="12" t="s">
        <v>3439</v>
      </c>
      <c r="H3498" s="12" t="s">
        <v>3439</v>
      </c>
      <c r="I3498" s="12" t="s">
        <v>3439</v>
      </c>
      <c r="J3498" s="17" t="s">
        <v>3439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">
        <v>3439</v>
      </c>
      <c r="F3499" s="12" t="s">
        <v>3439</v>
      </c>
      <c r="G3499" s="12" t="s">
        <v>3439</v>
      </c>
      <c r="H3499" s="12" t="s">
        <v>3439</v>
      </c>
      <c r="I3499" s="12" t="s">
        <v>3439</v>
      </c>
      <c r="J3499" s="17" t="s">
        <v>3439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">
        <v>3439</v>
      </c>
      <c r="F3500" s="12" t="s">
        <v>3438</v>
      </c>
      <c r="G3500" s="12" t="s">
        <v>3439</v>
      </c>
      <c r="H3500" s="12" t="s">
        <v>3439</v>
      </c>
      <c r="I3500" s="12" t="s">
        <v>3439</v>
      </c>
      <c r="J3500" s="17" t="s">
        <v>3439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">
        <v>3438</v>
      </c>
      <c r="F3501" s="12" t="s">
        <v>3438</v>
      </c>
      <c r="G3501" s="12" t="s">
        <v>3439</v>
      </c>
      <c r="H3501" s="12" t="s">
        <v>3439</v>
      </c>
      <c r="I3501" s="12" t="s">
        <v>3439</v>
      </c>
      <c r="J3501" s="17" t="s">
        <v>3439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">
        <v>3439</v>
      </c>
      <c r="F3502" s="12" t="s">
        <v>3438</v>
      </c>
      <c r="G3502" s="12" t="s">
        <v>3439</v>
      </c>
      <c r="H3502" s="12" t="s">
        <v>3439</v>
      </c>
      <c r="I3502" s="12" t="s">
        <v>3439</v>
      </c>
      <c r="J3502" s="17" t="s">
        <v>3439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">
        <v>3439</v>
      </c>
      <c r="F3503" s="12" t="s">
        <v>3438</v>
      </c>
      <c r="G3503" s="12" t="s">
        <v>3439</v>
      </c>
      <c r="H3503" s="12" t="s">
        <v>3439</v>
      </c>
      <c r="I3503" s="12" t="s">
        <v>3439</v>
      </c>
      <c r="J3503" s="17" t="s">
        <v>3439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">
        <v>3438</v>
      </c>
      <c r="F3504" s="12" t="s">
        <v>3438</v>
      </c>
      <c r="G3504" s="12" t="s">
        <v>3439</v>
      </c>
      <c r="H3504" s="12" t="s">
        <v>3439</v>
      </c>
      <c r="I3504" s="12" t="s">
        <v>3439</v>
      </c>
      <c r="J3504" s="17" t="s">
        <v>3439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">
        <v>3438</v>
      </c>
      <c r="F3505" s="12" t="s">
        <v>3438</v>
      </c>
      <c r="G3505" s="12" t="s">
        <v>3439</v>
      </c>
      <c r="H3505" s="12" t="s">
        <v>3439</v>
      </c>
      <c r="I3505" s="12" t="s">
        <v>3439</v>
      </c>
      <c r="J3505" s="17" t="s">
        <v>3439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">
        <v>3439</v>
      </c>
      <c r="F3506" s="12" t="s">
        <v>3438</v>
      </c>
      <c r="G3506" s="12" t="s">
        <v>3439</v>
      </c>
      <c r="H3506" s="12" t="s">
        <v>3439</v>
      </c>
      <c r="I3506" s="12" t="s">
        <v>3439</v>
      </c>
      <c r="J3506" s="17" t="s">
        <v>3439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">
        <v>3438</v>
      </c>
      <c r="F3507" s="12" t="s">
        <v>3438</v>
      </c>
      <c r="G3507" s="12" t="s">
        <v>3439</v>
      </c>
      <c r="H3507" s="12" t="s">
        <v>3439</v>
      </c>
      <c r="I3507" s="12" t="s">
        <v>3439</v>
      </c>
      <c r="J3507" s="17" t="s">
        <v>3439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">
        <v>3439</v>
      </c>
      <c r="F3508" s="12" t="s">
        <v>3438</v>
      </c>
      <c r="G3508" s="12" t="s">
        <v>3439</v>
      </c>
      <c r="H3508" s="12" t="s">
        <v>3439</v>
      </c>
      <c r="I3508" s="12" t="s">
        <v>3439</v>
      </c>
      <c r="J3508" s="17" t="s">
        <v>3439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">
        <v>3438</v>
      </c>
      <c r="F3509" s="12" t="s">
        <v>3438</v>
      </c>
      <c r="G3509" s="12" t="s">
        <v>3439</v>
      </c>
      <c r="H3509" s="12" t="s">
        <v>3439</v>
      </c>
      <c r="I3509" s="12" t="s">
        <v>3439</v>
      </c>
      <c r="J3509" s="17" t="s">
        <v>3439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">
        <v>3439</v>
      </c>
      <c r="F3510" s="12" t="s">
        <v>3438</v>
      </c>
      <c r="G3510" s="12" t="s">
        <v>3439</v>
      </c>
      <c r="H3510" s="12" t="s">
        <v>3439</v>
      </c>
      <c r="I3510" s="12" t="s">
        <v>3439</v>
      </c>
      <c r="J3510" s="17" t="s">
        <v>3439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">
        <v>3439</v>
      </c>
      <c r="F3511" s="12" t="s">
        <v>3438</v>
      </c>
      <c r="G3511" s="12" t="s">
        <v>3439</v>
      </c>
      <c r="H3511" s="12" t="s">
        <v>3439</v>
      </c>
      <c r="I3511" s="12" t="s">
        <v>3439</v>
      </c>
      <c r="J3511" s="17" t="s">
        <v>3439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">
        <v>3438</v>
      </c>
      <c r="F3512" s="12" t="s">
        <v>3438</v>
      </c>
      <c r="G3512" s="12" t="s">
        <v>3439</v>
      </c>
      <c r="H3512" s="12" t="s">
        <v>3439</v>
      </c>
      <c r="I3512" s="12" t="s">
        <v>3439</v>
      </c>
      <c r="J3512" s="17" t="s">
        <v>3439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">
        <v>3438</v>
      </c>
      <c r="F3513" s="12" t="s">
        <v>3438</v>
      </c>
      <c r="G3513" s="12" t="s">
        <v>3439</v>
      </c>
      <c r="H3513" s="12" t="s">
        <v>3439</v>
      </c>
      <c r="I3513" s="12" t="s">
        <v>3439</v>
      </c>
      <c r="J3513" s="17" t="s">
        <v>3439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">
        <v>3438</v>
      </c>
      <c r="F3514" s="12" t="s">
        <v>3438</v>
      </c>
      <c r="G3514" s="12" t="s">
        <v>3439</v>
      </c>
      <c r="H3514" s="12" t="s">
        <v>3439</v>
      </c>
      <c r="I3514" s="12" t="s">
        <v>3439</v>
      </c>
      <c r="J3514" s="17" t="s">
        <v>3439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">
        <v>3438</v>
      </c>
      <c r="F3515" s="12" t="s">
        <v>3438</v>
      </c>
      <c r="G3515" s="12" t="s">
        <v>3439</v>
      </c>
      <c r="H3515" s="12" t="s">
        <v>3439</v>
      </c>
      <c r="I3515" s="12" t="s">
        <v>3439</v>
      </c>
      <c r="J3515" s="17" t="s">
        <v>3439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">
        <v>3438</v>
      </c>
      <c r="F3516" s="12" t="s">
        <v>3438</v>
      </c>
      <c r="G3516" s="12" t="s">
        <v>3439</v>
      </c>
      <c r="H3516" s="12" t="s">
        <v>3439</v>
      </c>
      <c r="I3516" s="12" t="s">
        <v>3439</v>
      </c>
      <c r="J3516" s="17" t="s">
        <v>3439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">
        <v>3439</v>
      </c>
      <c r="F3517" s="12" t="s">
        <v>3438</v>
      </c>
      <c r="G3517" s="12" t="s">
        <v>3439</v>
      </c>
      <c r="H3517" s="12" t="s">
        <v>3439</v>
      </c>
      <c r="I3517" s="12" t="s">
        <v>3439</v>
      </c>
      <c r="J3517" s="17" t="s">
        <v>3439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">
        <v>3438</v>
      </c>
      <c r="F3518" s="12" t="s">
        <v>3438</v>
      </c>
      <c r="G3518" s="12" t="s">
        <v>3439</v>
      </c>
      <c r="H3518" s="12" t="s">
        <v>3439</v>
      </c>
      <c r="I3518" s="12" t="s">
        <v>3439</v>
      </c>
      <c r="J3518" s="17" t="s">
        <v>3439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">
        <v>3439</v>
      </c>
      <c r="F3519" s="12" t="s">
        <v>3439</v>
      </c>
      <c r="G3519" s="12" t="s">
        <v>3439</v>
      </c>
      <c r="H3519" s="12" t="s">
        <v>3439</v>
      </c>
      <c r="I3519" s="12" t="s">
        <v>3439</v>
      </c>
      <c r="J3519" s="17" t="s">
        <v>3439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">
        <v>3438</v>
      </c>
      <c r="F3520" s="12" t="s">
        <v>3438</v>
      </c>
      <c r="G3520" s="12" t="s">
        <v>3439</v>
      </c>
      <c r="H3520" s="12" t="s">
        <v>3439</v>
      </c>
      <c r="I3520" s="12" t="s">
        <v>3439</v>
      </c>
      <c r="J3520" s="17" t="s">
        <v>3439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">
        <v>3439</v>
      </c>
      <c r="F3521" s="12" t="s">
        <v>3439</v>
      </c>
      <c r="G3521" s="12" t="s">
        <v>3439</v>
      </c>
      <c r="H3521" s="12" t="s">
        <v>3439</v>
      </c>
      <c r="I3521" s="12" t="s">
        <v>3439</v>
      </c>
      <c r="J3521" s="17" t="s">
        <v>3439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">
        <v>3438</v>
      </c>
      <c r="F3522" s="13" t="s">
        <v>3438</v>
      </c>
      <c r="G3522" s="13" t="s">
        <v>3439</v>
      </c>
      <c r="H3522" s="13" t="s">
        <v>3439</v>
      </c>
      <c r="I3522" s="13" t="s">
        <v>3439</v>
      </c>
      <c r="J3522" s="18" t="s">
        <v>3439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A3484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59206</v>
      </c>
      <c r="C5">
        <f>IFERROR(VLOOKUP(A5,[1]Monitoramento_Base_somente_disp!$A:$J,6,FALSE),0)</f>
        <v>16831726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452</v>
      </c>
      <c r="C6">
        <f>IFERROR(VLOOKUP(A6,[1]Monitoramento_Base_somente_disp!$A:$J,6,FALSE),0)</f>
        <v>105576957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45730975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5918720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9868775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0</v>
      </c>
      <c r="P9">
        <f>IFERROR(VLOOKUP(A9,[3]soaBnafar!$A:$G,4,FALSE),0)</f>
        <v>0</v>
      </c>
      <c r="Q9">
        <f>IFERROR(VLOOKUP(A9,[3]soaBnafar!$A:$G,5,FALSE),0)</f>
        <v>0</v>
      </c>
      <c r="R9">
        <f>IFERROR(VLOOKUP(A9,[3]soaBnafar!$A:$G,6,FALSE),0)</f>
        <v>0</v>
      </c>
      <c r="S9">
        <f>IFERROR(VLOOKUP(A9,[3]soaBnafar!$A:$G,7,FALSE),0)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0</v>
      </c>
      <c r="P10">
        <f>IFERROR(VLOOKUP(A10,[3]soaBnafar!$A:$G,4,FALSE),0)</f>
        <v>0</v>
      </c>
      <c r="Q10">
        <f>IFERROR(VLOOKUP(A10,[3]soaBnafar!$A:$G,5,FALSE),0)</f>
        <v>0</v>
      </c>
      <c r="R10">
        <f>IFERROR(VLOOKUP(A10,[3]soaBnafar!$A:$G,6,FALSE),0)</f>
        <v>0</v>
      </c>
      <c r="S10">
        <f>IFERROR(VLOOKUP(A10,[3]soaBnafar!$A:$G,7,FALSE),0)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0</v>
      </c>
      <c r="O11">
        <f>IFERROR(VLOOKUP(A11,[3]soaBnafar!$A:$G,3,FALSE),0)</f>
        <v>0</v>
      </c>
      <c r="P11">
        <f>IFERROR(VLOOKUP(A11,[3]soaBnafar!$A:$G,4,FALSE),0)</f>
        <v>0</v>
      </c>
      <c r="Q11">
        <f>IFERROR(VLOOKUP(A11,[3]soaBnafar!$A:$G,5,FALSE),0)</f>
        <v>0</v>
      </c>
      <c r="R11">
        <f>IFERROR(VLOOKUP(A11,[3]soaBnafar!$A:$G,6,FALSE),0)</f>
        <v>0</v>
      </c>
      <c r="S11">
        <f>IFERROR(VLOOKUP(A11,[3]soaBnafar!$A:$G,7,FALSE),0)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66085</v>
      </c>
      <c r="C12">
        <f>IFERROR(VLOOKUP(A12,[1]Monitoramento_Base_somente_disp!$A:$J,6,FALSE),0)</f>
        <v>14453420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0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277</v>
      </c>
      <c r="C13">
        <f>IFERROR(VLOOKUP(A13,[1]Monitoramento_Base_somente_disp!$A:$J,6,FALSE),0)</f>
        <v>102625090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0</v>
      </c>
      <c r="O13">
        <f>IFERROR(VLOOKUP(A13,[3]soaBnafar!$A:$G,3,FALSE),0)</f>
        <v>0</v>
      </c>
      <c r="P13">
        <f>IFERROR(VLOOKUP(A13,[3]soaBnafar!$A:$G,4,FALSE),0)</f>
        <v>0</v>
      </c>
      <c r="Q13">
        <f>IFERROR(VLOOKUP(A13,[3]soaBnafar!$A:$G,5,FALSE),0)</f>
        <v>0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152577</v>
      </c>
      <c r="C14">
        <f>IFERROR(VLOOKUP(A14,[1]Monitoramento_Base_somente_disp!$A:$J,6,FALSE),0)</f>
        <v>48442513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104970</v>
      </c>
      <c r="C15">
        <f>IFERROR(VLOOKUP(A15,[1]Monitoramento_Base_somente_disp!$A:$J,6,FALSE),0)</f>
        <v>24357380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43308750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8311600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0</v>
      </c>
      <c r="O17">
        <f>IFERROR(VLOOKUP(A17,[3]soaBnafar!$A:$G,3,FALSE),0)</f>
        <v>0</v>
      </c>
      <c r="P17">
        <f>IFERROR(VLOOKUP(A17,[3]soaBnafar!$A:$G,4,FALSE),0)</f>
        <v>0</v>
      </c>
      <c r="Q17">
        <f>IFERROR(VLOOKUP(A17,[3]soaBnafar!$A:$G,5,FALSE),0)</f>
        <v>0</v>
      </c>
      <c r="R17">
        <f>IFERROR(VLOOKUP(A17,[3]soaBnafar!$A:$G,6,FALSE),0)</f>
        <v>0</v>
      </c>
      <c r="S17">
        <f>IFERROR(VLOOKUP(A17,[3]soaBnafar!$A:$G,7,FALSE),0)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272</v>
      </c>
      <c r="C18">
        <f>IFERROR(VLOOKUP(A18,[1]Monitoramento_Base_somente_disp!$A:$J,6,FALSE),0)</f>
        <v>99451521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9977625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43673</v>
      </c>
      <c r="C21">
        <f>IFERROR(VLOOKUP(A21,[1]Monitoramento_Base_somente_disp!$A:$J,6,FALSE),0)</f>
        <v>14670646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0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27500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IFERROR(VLOOKUP(A22,[2]webService!$A:$I,4,FALSE),0)</f>
        <v>0</v>
      </c>
      <c r="I22">
        <f>IFERROR(VLOOKUP(A22,[2]webService!$A:$I,5,FALSE),0)</f>
        <v>0</v>
      </c>
      <c r="J22">
        <f>IFERROR(VLOOKUP(A22,[2]webService!$A:$I,6,FALSE),0)</f>
        <v>0</v>
      </c>
      <c r="K22">
        <f>IFERROR(VLOOKUP(A22,[2]webService!$A:$I,7,FALSE),0)</f>
        <v>0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0</v>
      </c>
      <c r="O22">
        <f>IFERROR(VLOOKUP(A22,[3]soaBnafar!$A:$G,3,FALSE),0)</f>
        <v>0</v>
      </c>
      <c r="P22">
        <f>IFERROR(VLOOKUP(A22,[3]soaBnafar!$A:$G,4,FALSE),0)</f>
        <v>0</v>
      </c>
      <c r="Q22">
        <f>IFERROR(VLOOKUP(A22,[3]soaBnafar!$A:$G,5,FALSE),0)</f>
        <v>0</v>
      </c>
      <c r="R22">
        <f>IFERROR(VLOOKUP(A22,[3]soaBnafar!$A:$G,6,FALSE),0)</f>
        <v>0</v>
      </c>
      <c r="S22">
        <f>IFERROR(VLOOKUP(A22,[3]soaBnafar!$A:$G,7,FALSE),0)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3989350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0</v>
      </c>
      <c r="O23">
        <f>IFERROR(VLOOKUP(A23,[3]soaBnafar!$A:$G,3,FALSE),0)</f>
        <v>0</v>
      </c>
      <c r="P23">
        <f>IFERROR(VLOOKUP(A23,[3]soaBnafar!$A:$G,4,FALSE),0)</f>
        <v>0</v>
      </c>
      <c r="Q23">
        <f>IFERROR(VLOOKUP(A23,[3]soaBnafar!$A:$G,5,FALSE),0)</f>
        <v>0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18471</v>
      </c>
      <c r="C25">
        <f>IFERROR(VLOOKUP(A25,[1]Monitoramento_Base_somente_disp!$A:$J,6,FALSE),0)</f>
        <v>12450878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5324975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0</v>
      </c>
      <c r="O26">
        <f>IFERROR(VLOOKUP(A26,[3]soaBnafar!$A:$G,3,FALSE),0)</f>
        <v>0</v>
      </c>
      <c r="P26">
        <f>IFERROR(VLOOKUP(A26,[3]soaBnafar!$A:$G,4,FALSE),0)</f>
        <v>0</v>
      </c>
      <c r="Q26">
        <f>IFERROR(VLOOKUP(A26,[3]soaBnafar!$A:$G,5,FALSE),0)</f>
        <v>0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13052</v>
      </c>
      <c r="C27">
        <f>IFERROR(VLOOKUP(A27,[1]Monitoramento_Base_somente_disp!$A:$J,6,FALSE),0)</f>
        <v>5673221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54518</v>
      </c>
      <c r="C28">
        <f>IFERROR(VLOOKUP(A28,[1]Monitoramento_Base_somente_disp!$A:$J,6,FALSE),0)</f>
        <v>26353031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9227850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IFERROR(VLOOKUP(A29,[2]webService!$A:$I,4,FALSE),0)</f>
        <v>0</v>
      </c>
      <c r="I29">
        <f>IFERROR(VLOOKUP(A29,[2]webService!$A:$I,5,FALSE),0)</f>
        <v>54615</v>
      </c>
      <c r="J29">
        <f>IFERROR(VLOOKUP(A29,[2]webService!$A:$I,6,FALSE),0)</f>
        <v>0</v>
      </c>
      <c r="K29">
        <f>IFERROR(VLOOKUP(A29,[2]webService!$A:$I,7,FALSE),0)</f>
        <v>0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0</v>
      </c>
      <c r="O29">
        <f>IFERROR(VLOOKUP(A29,[3]soaBnafar!$A:$G,3,FALSE),0)</f>
        <v>0</v>
      </c>
      <c r="P29">
        <f>IFERROR(VLOOKUP(A29,[3]soaBnafar!$A:$G,4,FALSE),0)</f>
        <v>0</v>
      </c>
      <c r="Q29">
        <f>IFERROR(VLOOKUP(A29,[3]soaBnafar!$A:$G,5,FALSE),0)</f>
        <v>0</v>
      </c>
      <c r="R29">
        <f>IFERROR(VLOOKUP(A29,[3]soaBnafar!$A:$G,6,FALSE),0)</f>
        <v>0</v>
      </c>
      <c r="S29">
        <f>IFERROR(VLOOKUP(A29,[3]soaBnafar!$A:$G,7,FALSE),0)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13326</v>
      </c>
      <c r="C30">
        <f>IFERROR(VLOOKUP(A30,[1]Monitoramento_Base_somente_disp!$A:$J,6,FALSE),0)</f>
        <v>3067759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16517</v>
      </c>
      <c r="C31">
        <f>IFERROR(VLOOKUP(A31,[1]Monitoramento_Base_somente_disp!$A:$J,6,FALSE),0)</f>
        <v>6315771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46558</v>
      </c>
      <c r="C32">
        <f>IFERROR(VLOOKUP(A32,[1]Monitoramento_Base_somente_disp!$A:$J,6,FALSE),0)</f>
        <v>11852123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0</v>
      </c>
      <c r="O32">
        <f>IFERROR(VLOOKUP(A32,[3]soaBnafar!$A:$G,3,FALSE),0)</f>
        <v>0</v>
      </c>
      <c r="P32">
        <f>IFERROR(VLOOKUP(A32,[3]soaBnafar!$A:$G,4,FALSE),0)</f>
        <v>0</v>
      </c>
      <c r="Q32">
        <f>IFERROR(VLOOKUP(A32,[3]soaBnafar!$A:$G,5,FALSE),0)</f>
        <v>0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4248100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3404508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30176</v>
      </c>
      <c r="C35">
        <f>IFERROR(VLOOKUP(A35,[1]Monitoramento_Base_somente_disp!$A:$J,6,FALSE),0)</f>
        <v>16771255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4</v>
      </c>
      <c r="C37">
        <f>IFERROR(VLOOKUP(A37,[1]Monitoramento_Base_somente_disp!$A:$J,6,FALSE),0)</f>
        <v>7348338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55762</v>
      </c>
      <c r="C38">
        <f>IFERROR(VLOOKUP(A38,[1]Monitoramento_Base_somente_disp!$A:$J,6,FALSE),0)</f>
        <v>21800059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1592</v>
      </c>
      <c r="C39">
        <f>IFERROR(VLOOKUP(A39,[1]Monitoramento_Base_somente_disp!$A:$J,6,FALSE),0)</f>
        <v>9007180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95122</v>
      </c>
      <c r="C40">
        <f>IFERROR(VLOOKUP(A40,[1]Monitoramento_Base_somente_disp!$A:$J,6,FALSE),0)</f>
        <v>25251592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67570</v>
      </c>
      <c r="C41">
        <f>IFERROR(VLOOKUP(A41,[1]Monitoramento_Base_somente_disp!$A:$J,6,FALSE),0)</f>
        <v>27853100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110644</v>
      </c>
      <c r="C44">
        <f>IFERROR(VLOOKUP(A44,[1]Monitoramento_Base_somente_disp!$A:$J,6,FALSE),0)</f>
        <v>59012196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158686650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73991</v>
      </c>
      <c r="C46">
        <f>IFERROR(VLOOKUP(A46,[1]Monitoramento_Base_somente_disp!$A:$J,6,FALSE),0)</f>
        <v>22319936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101334</v>
      </c>
      <c r="C47">
        <f>IFERROR(VLOOKUP(A47,[1]Monitoramento_Base_somente_disp!$A:$J,6,FALSE),0)</f>
        <v>30133762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0</v>
      </c>
      <c r="I48">
        <f>IFERROR(VLOOKUP(A48,[2]webService!$A:$I,5,FALSE),0)</f>
        <v>16588868</v>
      </c>
      <c r="J48">
        <f>IFERROR(VLOOKUP(A48,[2]webService!$A:$I,6,FALSE),0)</f>
        <v>0</v>
      </c>
      <c r="K48">
        <f>IFERROR(VLOOKUP(A48,[2]webService!$A:$I,7,FALSE),0)</f>
        <v>0</v>
      </c>
      <c r="L48">
        <f>IFERROR(VLOOKUP(A48,[2]webService!$A:$I,8,FALSE),0)</f>
        <v>0</v>
      </c>
      <c r="M48">
        <f>IFERROR(VLOOKUP(A48,[2]webService!$A:$I,9,FALSE),0)</f>
        <v>0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Não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4900</v>
      </c>
      <c r="C49">
        <f>IFERROR(VLOOKUP(A49,[1]Monitoramento_Base_somente_disp!$A:$J,6,FALSE),0)</f>
        <v>26991131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22355950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18336</v>
      </c>
      <c r="C54">
        <f>IFERROR(VLOOKUP(A54,[1]Monitoramento_Base_somente_disp!$A:$J,6,FALSE),0)</f>
        <v>36400737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12553278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9827650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5997775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125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59203050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25337252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98373</v>
      </c>
      <c r="C70">
        <f>IFERROR(VLOOKUP(A70,[1]Monitoramento_Base_somente_disp!$A:$J,6,FALSE),0)</f>
        <v>30773359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45078</v>
      </c>
      <c r="C73">
        <f>IFERROR(VLOOKUP(A73,[1]Monitoramento_Base_somente_disp!$A:$J,6,FALSE),0)</f>
        <v>9748188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41001</v>
      </c>
      <c r="C74">
        <f>IFERROR(VLOOKUP(A74,[1]Monitoramento_Base_somente_disp!$A:$J,6,FALSE),0)</f>
        <v>12967739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8895050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840</v>
      </c>
      <c r="C81">
        <f>IFERROR(VLOOKUP(A81,[1]Monitoramento_Base_somente_disp!$A:$J,6,FALSE),0)</f>
        <v>22176650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14319</v>
      </c>
      <c r="C82">
        <f>IFERROR(VLOOKUP(A82,[1]Monitoramento_Base_somente_disp!$A:$J,6,FALSE),0)</f>
        <v>162888774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47925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6036875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2237980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32068575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87157</v>
      </c>
      <c r="C93">
        <f>IFERROR(VLOOKUP(A93,[1]Monitoramento_Base_somente_disp!$A:$J,6,FALSE),0)</f>
        <v>13421565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18083250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20994025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4098025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18747</v>
      </c>
      <c r="C100">
        <f>IFERROR(VLOOKUP(A100,[1]Monitoramento_Base_somente_disp!$A:$J,6,FALSE),0)</f>
        <v>27781967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0</v>
      </c>
      <c r="O102">
        <f>IFERROR(VLOOKUP(A102,[3]soaBnafar!$A:$G,3,FALSE),0)</f>
        <v>1</v>
      </c>
      <c r="P102">
        <f>IFERROR(VLOOKUP(A102,[3]soaBnafar!$A:$G,4,FALSE),0)</f>
        <v>0</v>
      </c>
      <c r="Q102">
        <f>IFERROR(VLOOKUP(A102,[3]soaBnafar!$A:$G,5,FALSE),0)</f>
        <v>0</v>
      </c>
      <c r="R102">
        <f>IFERROR(VLOOKUP(A102,[3]soaBnafar!$A:$G,6,FALSE),0)</f>
        <v>0</v>
      </c>
      <c r="S102">
        <f>IFERROR(VLOOKUP(A102,[3]soaBnafar!$A:$G,7,FALSE),0)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3875</v>
      </c>
      <c r="C103">
        <f>IFERROR(VLOOKUP(A103,[1]Monitoramento_Base_somente_disp!$A:$J,6,FALSE),0)</f>
        <v>5713830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1111250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4960</v>
      </c>
      <c r="C107">
        <f>IFERROR(VLOOKUP(A107,[1]Monitoramento_Base_somente_disp!$A:$J,6,FALSE),0)</f>
        <v>5152843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76151025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4555800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18633125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58254</v>
      </c>
      <c r="C113">
        <f>IFERROR(VLOOKUP(A113,[1]Monitoramento_Base_somente_disp!$A:$J,6,FALSE),0)</f>
        <v>8529880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8600</v>
      </c>
      <c r="C115">
        <f>IFERROR(VLOOKUP(A115,[1]Monitoramento_Base_somente_disp!$A:$J,6,FALSE),0)</f>
        <v>86702867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1870821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2754825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29875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68350950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8552</v>
      </c>
      <c r="C123">
        <f>IFERROR(VLOOKUP(A123,[1]Monitoramento_Base_somente_disp!$A:$J,6,FALSE),0)</f>
        <v>23558097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57500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3431325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4199300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623200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3561</v>
      </c>
      <c r="C129">
        <f>IFERROR(VLOOKUP(A129,[1]Monitoramento_Base_somente_disp!$A:$J,6,FALSE),0)</f>
        <v>42432243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1831850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93325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40469675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722675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14280200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152553</v>
      </c>
      <c r="C139">
        <f>IFERROR(VLOOKUP(A139,[1]Monitoramento_Base_somente_disp!$A:$J,6,FALSE),0)</f>
        <v>4027775637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1842525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3600872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9361</v>
      </c>
      <c r="C142">
        <f>IFERROR(VLOOKUP(A142,[1]Monitoramento_Base_somente_disp!$A:$J,6,FALSE),0)</f>
        <v>13925284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7239475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2838125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8379</v>
      </c>
      <c r="C147">
        <f>IFERROR(VLOOKUP(A147,[1]Monitoramento_Base_somente_disp!$A:$J,6,FALSE),0)</f>
        <v>7045536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3832400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10107600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2036793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116250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4435</v>
      </c>
      <c r="C154">
        <f>IFERROR(VLOOKUP(A154,[1]Monitoramento_Base_somente_disp!$A:$J,6,FALSE),0)</f>
        <v>19892260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299150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6886500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105143</v>
      </c>
      <c r="C165">
        <f>IFERROR(VLOOKUP(A165,[1]Monitoramento_Base_somente_disp!$A:$J,6,FALSE),0)</f>
        <v>22871659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32916</v>
      </c>
      <c r="C167">
        <f>IFERROR(VLOOKUP(A167,[1]Monitoramento_Base_somente_disp!$A:$J,6,FALSE),0)</f>
        <v>41501375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2373775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20386625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636100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61390</v>
      </c>
      <c r="C172">
        <f>IFERROR(VLOOKUP(A172,[1]Monitoramento_Base_somente_disp!$A:$J,6,FALSE),0)</f>
        <v>59583755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39134</v>
      </c>
      <c r="C173">
        <f>IFERROR(VLOOKUP(A173,[1]Monitoramento_Base_somente_disp!$A:$J,6,FALSE),0)</f>
        <v>7786050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3553</v>
      </c>
      <c r="C174">
        <f>IFERROR(VLOOKUP(A174,[1]Monitoramento_Base_somente_disp!$A:$J,6,FALSE),0)</f>
        <v>2171846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5076</v>
      </c>
      <c r="C179">
        <f>IFERROR(VLOOKUP(A179,[1]Monitoramento_Base_somente_disp!$A:$J,6,FALSE),0)</f>
        <v>3796559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1284600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853375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6802450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82423</v>
      </c>
      <c r="C187">
        <f>IFERROR(VLOOKUP(A187,[1]Monitoramento_Base_somente_disp!$A:$J,6,FALSE),0)</f>
        <v>57981281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6416725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5739450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7251125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9603375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195147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37554525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1767600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298147</v>
      </c>
      <c r="C199">
        <f>IFERROR(VLOOKUP(A199,[1]Monitoramento_Base_somente_disp!$A:$J,6,FALSE),0)</f>
        <v>9635039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3086350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20721771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1219478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6930125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26245210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11842300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20517</v>
      </c>
      <c r="C209">
        <f>IFERROR(VLOOKUP(A209,[1]Monitoramento_Base_somente_disp!$A:$J,6,FALSE),0)</f>
        <v>14678560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2545225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15515</v>
      </c>
      <c r="C212">
        <f>IFERROR(VLOOKUP(A212,[1]Monitoramento_Base_somente_disp!$A:$J,6,FALSE),0)</f>
        <v>3573741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26966</v>
      </c>
      <c r="C216">
        <f>IFERROR(VLOOKUP(A216,[1]Monitoramento_Base_somente_disp!$A:$J,6,FALSE),0)</f>
        <v>79454259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6273525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6503975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9898</v>
      </c>
      <c r="C219">
        <f>IFERROR(VLOOKUP(A219,[1]Monitoramento_Base_somente_disp!$A:$J,6,FALSE),0)</f>
        <v>2941623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2289</v>
      </c>
      <c r="C220">
        <f>IFERROR(VLOOKUP(A220,[1]Monitoramento_Base_somente_disp!$A:$J,6,FALSE),0)</f>
        <v>3655118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34174</v>
      </c>
      <c r="C221">
        <f>IFERROR(VLOOKUP(A221,[1]Monitoramento_Base_somente_disp!$A:$J,6,FALSE),0)</f>
        <v>4639560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36510</v>
      </c>
      <c r="C222">
        <f>IFERROR(VLOOKUP(A222,[1]Monitoramento_Base_somente_disp!$A:$J,6,FALSE),0)</f>
        <v>6519950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33545</v>
      </c>
      <c r="C223">
        <f>IFERROR(VLOOKUP(A223,[1]Monitoramento_Base_somente_disp!$A:$J,6,FALSE),0)</f>
        <v>2071124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22689</v>
      </c>
      <c r="C224">
        <f>IFERROR(VLOOKUP(A224,[1]Monitoramento_Base_somente_disp!$A:$J,6,FALSE),0)</f>
        <v>2407356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36059</v>
      </c>
      <c r="C225">
        <f>IFERROR(VLOOKUP(A225,[1]Monitoramento_Base_somente_disp!$A:$J,6,FALSE),0)</f>
        <v>3709040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22795</v>
      </c>
      <c r="C226">
        <f>IFERROR(VLOOKUP(A226,[1]Monitoramento_Base_somente_disp!$A:$J,6,FALSE),0)</f>
        <v>11930793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2203</v>
      </c>
      <c r="C227">
        <f>IFERROR(VLOOKUP(A227,[1]Monitoramento_Base_somente_disp!$A:$J,6,FALSE),0)</f>
        <v>1484819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478776</v>
      </c>
      <c r="C228">
        <f>IFERROR(VLOOKUP(A228,[1]Monitoramento_Base_somente_disp!$A:$J,6,FALSE),0)</f>
        <v>80161743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0</v>
      </c>
      <c r="O228">
        <f>IFERROR(VLOOKUP(A228,[3]soaBnafar!$A:$G,3,FALSE),0)</f>
        <v>0</v>
      </c>
      <c r="P228">
        <f>IFERROR(VLOOKUP(A228,[3]soaBnafar!$A:$G,4,FALSE),0)</f>
        <v>0</v>
      </c>
      <c r="Q228">
        <f>IFERROR(VLOOKUP(A228,[3]soaBnafar!$A:$G,5,FALSE),0)</f>
        <v>0</v>
      </c>
      <c r="R228">
        <f>IFERROR(VLOOKUP(A228,[3]soaBnafar!$A:$G,6,FALSE),0)</f>
        <v>0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15094</v>
      </c>
      <c r="C229">
        <f>IFERROR(VLOOKUP(A229,[1]Monitoramento_Base_somente_disp!$A:$J,6,FALSE),0)</f>
        <v>3903616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39740</v>
      </c>
      <c r="C230">
        <f>IFERROR(VLOOKUP(A230,[1]Monitoramento_Base_somente_disp!$A:$J,6,FALSE),0)</f>
        <v>5774919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13779</v>
      </c>
      <c r="C231">
        <f>IFERROR(VLOOKUP(A231,[1]Monitoramento_Base_somente_disp!$A:$J,6,FALSE),0)</f>
        <v>4682238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91119</v>
      </c>
      <c r="C232">
        <f>IFERROR(VLOOKUP(A232,[1]Monitoramento_Base_somente_disp!$A:$J,6,FALSE),0)</f>
        <v>8972071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5700</v>
      </c>
      <c r="C233">
        <f>IFERROR(VLOOKUP(A233,[1]Monitoramento_Base_somente_disp!$A:$J,6,FALSE),0)</f>
        <v>747388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6158</v>
      </c>
      <c r="C234">
        <f>IFERROR(VLOOKUP(A234,[1]Monitoramento_Base_somente_disp!$A:$J,6,FALSE),0)</f>
        <v>13061176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1183</v>
      </c>
      <c r="C235">
        <f>IFERROR(VLOOKUP(A235,[1]Monitoramento_Base_somente_disp!$A:$J,6,FALSE),0)</f>
        <v>2647187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27563</v>
      </c>
      <c r="C236">
        <f>IFERROR(VLOOKUP(A236,[1]Monitoramento_Base_somente_disp!$A:$J,6,FALSE),0)</f>
        <v>5843338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12548</v>
      </c>
      <c r="C237">
        <f>IFERROR(VLOOKUP(A237,[1]Monitoramento_Base_somente_disp!$A:$J,6,FALSE),0)</f>
        <v>3628515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23387</v>
      </c>
      <c r="C238">
        <f>IFERROR(VLOOKUP(A238,[1]Monitoramento_Base_somente_disp!$A:$J,6,FALSE),0)</f>
        <v>4638268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18217</v>
      </c>
      <c r="C239">
        <f>IFERROR(VLOOKUP(A239,[1]Monitoramento_Base_somente_disp!$A:$J,6,FALSE),0)</f>
        <v>5781831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8690</v>
      </c>
      <c r="C240">
        <f>IFERROR(VLOOKUP(A240,[1]Monitoramento_Base_somente_disp!$A:$J,6,FALSE),0)</f>
        <v>3591806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7993053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10489</v>
      </c>
      <c r="C242">
        <f>IFERROR(VLOOKUP(A242,[1]Monitoramento_Base_somente_disp!$A:$J,6,FALSE),0)</f>
        <v>3785773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19694</v>
      </c>
      <c r="C243">
        <f>IFERROR(VLOOKUP(A243,[1]Monitoramento_Base_somente_disp!$A:$J,6,FALSE),0)</f>
        <v>3901195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417</v>
      </c>
      <c r="C244">
        <f>IFERROR(VLOOKUP(A244,[1]Monitoramento_Base_somente_disp!$A:$J,6,FALSE),0)</f>
        <v>2038947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362</v>
      </c>
      <c r="C245">
        <f>IFERROR(VLOOKUP(A245,[1]Monitoramento_Base_somente_disp!$A:$J,6,FALSE),0)</f>
        <v>1280641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3212400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23601</v>
      </c>
      <c r="C247">
        <f>IFERROR(VLOOKUP(A247,[1]Monitoramento_Base_somente_disp!$A:$J,6,FALSE),0)</f>
        <v>5505115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132375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5192</v>
      </c>
      <c r="C249">
        <f>IFERROR(VLOOKUP(A249,[1]Monitoramento_Base_somente_disp!$A:$J,6,FALSE),0)</f>
        <v>410581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5534925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24322</v>
      </c>
      <c r="C251">
        <f>IFERROR(VLOOKUP(A251,[1]Monitoramento_Base_somente_disp!$A:$J,6,FALSE),0)</f>
        <v>2662562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10727</v>
      </c>
      <c r="C252">
        <f>IFERROR(VLOOKUP(A252,[1]Monitoramento_Base_somente_disp!$A:$J,6,FALSE),0)</f>
        <v>2064507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3707495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5107</v>
      </c>
      <c r="C254">
        <f>IFERROR(VLOOKUP(A254,[1]Monitoramento_Base_somente_disp!$A:$J,6,FALSE),0)</f>
        <v>443429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99735</v>
      </c>
      <c r="C255">
        <f>IFERROR(VLOOKUP(A255,[1]Monitoramento_Base_somente_disp!$A:$J,6,FALSE),0)</f>
        <v>15558473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8883</v>
      </c>
      <c r="C256">
        <f>IFERROR(VLOOKUP(A256,[1]Monitoramento_Base_somente_disp!$A:$J,6,FALSE),0)</f>
        <v>2284732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3031281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20556</v>
      </c>
      <c r="C258">
        <f>IFERROR(VLOOKUP(A258,[1]Monitoramento_Base_somente_disp!$A:$J,6,FALSE),0)</f>
        <v>1208432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18119</v>
      </c>
      <c r="C259">
        <f>IFERROR(VLOOKUP(A259,[1]Monitoramento_Base_somente_disp!$A:$J,6,FALSE),0)</f>
        <v>2374163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77337</v>
      </c>
      <c r="C260">
        <f>IFERROR(VLOOKUP(A260,[1]Monitoramento_Base_somente_disp!$A:$J,6,FALSE),0)</f>
        <v>40413700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17327</v>
      </c>
      <c r="C261">
        <f>IFERROR(VLOOKUP(A261,[1]Monitoramento_Base_somente_disp!$A:$J,6,FALSE),0)</f>
        <v>7596374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4472</v>
      </c>
      <c r="C262">
        <f>IFERROR(VLOOKUP(A262,[1]Monitoramento_Base_somente_disp!$A:$J,6,FALSE),0)</f>
        <v>10045435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705700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5842</v>
      </c>
      <c r="C264">
        <f>IFERROR(VLOOKUP(A264,[1]Monitoramento_Base_somente_disp!$A:$J,6,FALSE),0)</f>
        <v>2638069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13448</v>
      </c>
      <c r="C265">
        <f>IFERROR(VLOOKUP(A265,[1]Monitoramento_Base_somente_disp!$A:$J,6,FALSE),0)</f>
        <v>1368384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17219</v>
      </c>
      <c r="C266">
        <f>IFERROR(VLOOKUP(A266,[1]Monitoramento_Base_somente_disp!$A:$J,6,FALSE),0)</f>
        <v>4302877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15200</v>
      </c>
      <c r="C267">
        <f>IFERROR(VLOOKUP(A267,[1]Monitoramento_Base_somente_disp!$A:$J,6,FALSE),0)</f>
        <v>2400254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59743</v>
      </c>
      <c r="C268">
        <f>IFERROR(VLOOKUP(A268,[1]Monitoramento_Base_somente_disp!$A:$J,6,FALSE),0)</f>
        <v>7315084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2614600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1723275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63</v>
      </c>
      <c r="C271">
        <f>IFERROR(VLOOKUP(A271,[1]Monitoramento_Base_somente_disp!$A:$J,6,FALSE),0)</f>
        <v>4064302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</v>
      </c>
      <c r="C272">
        <f>IFERROR(VLOOKUP(A272,[1]Monitoramento_Base_somente_disp!$A:$J,6,FALSE),0)</f>
        <v>3317935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7396</v>
      </c>
      <c r="C273">
        <f>IFERROR(VLOOKUP(A273,[1]Monitoramento_Base_somente_disp!$A:$J,6,FALSE),0)</f>
        <v>3646025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768</v>
      </c>
      <c r="C274">
        <f>IFERROR(VLOOKUP(A274,[1]Monitoramento_Base_somente_disp!$A:$J,6,FALSE),0)</f>
        <v>5871850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4786</v>
      </c>
      <c r="C275">
        <f>IFERROR(VLOOKUP(A275,[1]Monitoramento_Base_somente_disp!$A:$J,6,FALSE),0)</f>
        <v>11519802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395984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3599699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21357</v>
      </c>
      <c r="C278">
        <f>IFERROR(VLOOKUP(A278,[1]Monitoramento_Base_somente_disp!$A:$J,6,FALSE),0)</f>
        <v>2091075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20346</v>
      </c>
      <c r="C279">
        <f>IFERROR(VLOOKUP(A279,[1]Monitoramento_Base_somente_disp!$A:$J,6,FALSE),0)</f>
        <v>4397780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4894</v>
      </c>
      <c r="C280">
        <f>IFERROR(VLOOKUP(A280,[1]Monitoramento_Base_somente_disp!$A:$J,6,FALSE),0)</f>
        <v>2798483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50523</v>
      </c>
      <c r="C281">
        <f>IFERROR(VLOOKUP(A281,[1]Monitoramento_Base_somente_disp!$A:$J,6,FALSE),0)</f>
        <v>7466593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7989671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11483</v>
      </c>
      <c r="C283">
        <f>IFERROR(VLOOKUP(A283,[1]Monitoramento_Base_somente_disp!$A:$J,6,FALSE),0)</f>
        <v>1374572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2240544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7970</v>
      </c>
      <c r="C285">
        <f>IFERROR(VLOOKUP(A285,[1]Monitoramento_Base_somente_disp!$A:$J,6,FALSE),0)</f>
        <v>10741870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1347350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3090195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1699</v>
      </c>
      <c r="C288">
        <f>IFERROR(VLOOKUP(A288,[1]Monitoramento_Base_somente_disp!$A:$J,6,FALSE),0)</f>
        <v>310102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24710</v>
      </c>
      <c r="C289">
        <f>IFERROR(VLOOKUP(A289,[1]Monitoramento_Base_somente_disp!$A:$J,6,FALSE),0)</f>
        <v>12516020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846235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17608</v>
      </c>
      <c r="C291">
        <f>IFERROR(VLOOKUP(A291,[1]Monitoramento_Base_somente_disp!$A:$J,6,FALSE),0)</f>
        <v>2389194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13685</v>
      </c>
      <c r="C292">
        <f>IFERROR(VLOOKUP(A292,[1]Monitoramento_Base_somente_disp!$A:$J,6,FALSE),0)</f>
        <v>2561471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43</v>
      </c>
      <c r="C293">
        <f>IFERROR(VLOOKUP(A293,[1]Monitoramento_Base_somente_disp!$A:$J,6,FALSE),0)</f>
        <v>2758715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6217</v>
      </c>
      <c r="C294">
        <f>IFERROR(VLOOKUP(A294,[1]Monitoramento_Base_somente_disp!$A:$J,6,FALSE),0)</f>
        <v>3575988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239</v>
      </c>
      <c r="C295">
        <f>IFERROR(VLOOKUP(A295,[1]Monitoramento_Base_somente_disp!$A:$J,6,FALSE),0)</f>
        <v>185481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10740</v>
      </c>
      <c r="C296">
        <f>IFERROR(VLOOKUP(A296,[1]Monitoramento_Base_somente_disp!$A:$J,6,FALSE),0)</f>
        <v>10529169458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8790</v>
      </c>
      <c r="C297">
        <f>IFERROR(VLOOKUP(A297,[1]Monitoramento_Base_somente_disp!$A:$J,6,FALSE),0)</f>
        <v>4818936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4872050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14846</v>
      </c>
      <c r="C299">
        <f>IFERROR(VLOOKUP(A299,[1]Monitoramento_Base_somente_disp!$A:$J,6,FALSE),0)</f>
        <v>1552342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39539</v>
      </c>
      <c r="C300">
        <f>IFERROR(VLOOKUP(A300,[1]Monitoramento_Base_somente_disp!$A:$J,6,FALSE),0)</f>
        <v>5582370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8719300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844</v>
      </c>
      <c r="C302">
        <f>IFERROR(VLOOKUP(A302,[1]Monitoramento_Base_somente_disp!$A:$J,6,FALSE),0)</f>
        <v>379679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20753</v>
      </c>
      <c r="C303">
        <f>IFERROR(VLOOKUP(A303,[1]Monitoramento_Base_somente_disp!$A:$J,6,FALSE),0)</f>
        <v>4549876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5024</v>
      </c>
      <c r="C304">
        <f>IFERROR(VLOOKUP(A304,[1]Monitoramento_Base_somente_disp!$A:$J,6,FALSE),0)</f>
        <v>4140350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533358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7230</v>
      </c>
      <c r="C306">
        <f>IFERROR(VLOOKUP(A306,[1]Monitoramento_Base_somente_disp!$A:$J,6,FALSE),0)</f>
        <v>3463257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24499</v>
      </c>
      <c r="C307">
        <f>IFERROR(VLOOKUP(A307,[1]Monitoramento_Base_somente_disp!$A:$J,6,FALSE),0)</f>
        <v>6119200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6411</v>
      </c>
      <c r="C308">
        <f>IFERROR(VLOOKUP(A308,[1]Monitoramento_Base_somente_disp!$A:$J,6,FALSE),0)</f>
        <v>1088071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8828900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245</v>
      </c>
      <c r="C310">
        <f>IFERROR(VLOOKUP(A310,[1]Monitoramento_Base_somente_disp!$A:$J,6,FALSE),0)</f>
        <v>4885058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310</v>
      </c>
      <c r="C311">
        <f>IFERROR(VLOOKUP(A311,[1]Monitoramento_Base_somente_disp!$A:$J,6,FALSE),0)</f>
        <v>176257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6526</v>
      </c>
      <c r="C312">
        <f>IFERROR(VLOOKUP(A312,[1]Monitoramento_Base_somente_disp!$A:$J,6,FALSE),0)</f>
        <v>4392810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2290</v>
      </c>
      <c r="C313">
        <f>IFERROR(VLOOKUP(A313,[1]Monitoramento_Base_somente_disp!$A:$J,6,FALSE),0)</f>
        <v>2904235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6166</v>
      </c>
      <c r="C314">
        <f>IFERROR(VLOOKUP(A314,[1]Monitoramento_Base_somente_disp!$A:$J,6,FALSE),0)</f>
        <v>3086037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11086</v>
      </c>
      <c r="C315">
        <f>IFERROR(VLOOKUP(A315,[1]Monitoramento_Base_somente_disp!$A:$J,6,FALSE),0)</f>
        <v>8221833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50613</v>
      </c>
      <c r="C316">
        <f>IFERROR(VLOOKUP(A316,[1]Monitoramento_Base_somente_disp!$A:$J,6,FALSE),0)</f>
        <v>21857043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19067</v>
      </c>
      <c r="C317">
        <f>IFERROR(VLOOKUP(A317,[1]Monitoramento_Base_somente_disp!$A:$J,6,FALSE),0)</f>
        <v>1620392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319</v>
      </c>
      <c r="C318">
        <f>IFERROR(VLOOKUP(A318,[1]Monitoramento_Base_somente_disp!$A:$J,6,FALSE),0)</f>
        <v>172433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1736300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1631350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3406275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3963</v>
      </c>
      <c r="C325">
        <f>IFERROR(VLOOKUP(A325,[1]Monitoramento_Base_somente_disp!$A:$J,6,FALSE),0)</f>
        <v>12056065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1803075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2084675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9023375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1374600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928550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11050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2175</v>
      </c>
      <c r="C341">
        <f>IFERROR(VLOOKUP(A341,[1]Monitoramento_Base_somente_disp!$A:$J,6,FALSE),0)</f>
        <v>6499048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3681225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1144005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26301</v>
      </c>
      <c r="C349">
        <f>IFERROR(VLOOKUP(A349,[1]Monitoramento_Base_somente_disp!$A:$J,6,FALSE),0)</f>
        <v>7892643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46095985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1149925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3396500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3483225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25299</v>
      </c>
      <c r="C359">
        <f>IFERROR(VLOOKUP(A359,[1]Monitoramento_Base_somente_disp!$A:$J,6,FALSE),0)</f>
        <v>4448289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1282150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1053400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9517150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2230275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37500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653800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1288750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1080460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122750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693133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176250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794675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9006</v>
      </c>
      <c r="C394">
        <f>IFERROR(VLOOKUP(A394,[1]Monitoramento_Base_somente_disp!$A:$J,6,FALSE),0)</f>
        <v>1331509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5962800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15937</v>
      </c>
      <c r="C397">
        <f>IFERROR(VLOOKUP(A397,[1]Monitoramento_Base_somente_disp!$A:$J,6,FALSE),0)</f>
        <v>5100329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483600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3172650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1186</v>
      </c>
      <c r="C403">
        <f>IFERROR(VLOOKUP(A403,[1]Monitoramento_Base_somente_disp!$A:$J,6,FALSE),0)</f>
        <v>4215018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1195000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2061131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2934175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571775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13175975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3116292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439325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689050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14254600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22355</v>
      </c>
      <c r="C425">
        <f>IFERROR(VLOOKUP(A425,[1]Monitoramento_Base_somente_disp!$A:$J,6,FALSE),0)</f>
        <v>5816356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8277</v>
      </c>
      <c r="C429">
        <f>IFERROR(VLOOKUP(A429,[1]Monitoramento_Base_somente_disp!$A:$J,6,FALSE),0)</f>
        <v>2622101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1859575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1194325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616825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3471</v>
      </c>
      <c r="C439">
        <f>IFERROR(VLOOKUP(A439,[1]Monitoramento_Base_somente_disp!$A:$J,6,FALSE),0)</f>
        <v>5391516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2863025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21182</v>
      </c>
      <c r="C441">
        <f>IFERROR(VLOOKUP(A441,[1]Monitoramento_Base_somente_disp!$A:$J,6,FALSE),0)</f>
        <v>10249575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6361</v>
      </c>
      <c r="C442">
        <f>IFERROR(VLOOKUP(A442,[1]Monitoramento_Base_somente_disp!$A:$J,6,FALSE),0)</f>
        <v>12207705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2086</v>
      </c>
      <c r="C443">
        <f>IFERROR(VLOOKUP(A443,[1]Monitoramento_Base_somente_disp!$A:$J,6,FALSE),0)</f>
        <v>2152893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2647250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13209</v>
      </c>
      <c r="C445">
        <f>IFERROR(VLOOKUP(A445,[1]Monitoramento_Base_somente_disp!$A:$J,6,FALSE),0)</f>
        <v>6669241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13689025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2007950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179784644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3285925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18826</v>
      </c>
      <c r="C450">
        <f>IFERROR(VLOOKUP(A450,[1]Monitoramento_Base_somente_disp!$A:$J,6,FALSE),0)</f>
        <v>4245708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3713</v>
      </c>
      <c r="C451">
        <f>IFERROR(VLOOKUP(A451,[1]Monitoramento_Base_somente_disp!$A:$J,6,FALSE),0)</f>
        <v>9420459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22773</v>
      </c>
      <c r="C453">
        <f>IFERROR(VLOOKUP(A453,[1]Monitoramento_Base_somente_disp!$A:$J,6,FALSE),0)</f>
        <v>1256889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36594650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1413</v>
      </c>
      <c r="C457">
        <f>IFERROR(VLOOKUP(A457,[1]Monitoramento_Base_somente_disp!$A:$J,6,FALSE),0)</f>
        <v>6369371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34337</v>
      </c>
      <c r="C458">
        <f>IFERROR(VLOOKUP(A458,[1]Monitoramento_Base_somente_disp!$A:$J,6,FALSE),0)</f>
        <v>3852007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4309</v>
      </c>
      <c r="C459">
        <f>IFERROR(VLOOKUP(A459,[1]Monitoramento_Base_somente_disp!$A:$J,6,FALSE),0)</f>
        <v>957007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1629839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2304575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451</v>
      </c>
      <c r="C463">
        <f>IFERROR(VLOOKUP(A463,[1]Monitoramento_Base_somente_disp!$A:$J,6,FALSE),0)</f>
        <v>758877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69250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2156</v>
      </c>
      <c r="C465">
        <f>IFERROR(VLOOKUP(A465,[1]Monitoramento_Base_somente_disp!$A:$J,6,FALSE),0)</f>
        <v>1803615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10612</v>
      </c>
      <c r="C466">
        <f>IFERROR(VLOOKUP(A466,[1]Monitoramento_Base_somente_disp!$A:$J,6,FALSE),0)</f>
        <v>46893845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1506</v>
      </c>
      <c r="C467">
        <f>IFERROR(VLOOKUP(A467,[1]Monitoramento_Base_somente_disp!$A:$J,6,FALSE),0)</f>
        <v>3707616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1301</v>
      </c>
      <c r="C468">
        <f>IFERROR(VLOOKUP(A468,[1]Monitoramento_Base_somente_disp!$A:$J,6,FALSE),0)</f>
        <v>543594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7942800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5420500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1367</v>
      </c>
      <c r="C471">
        <f>IFERROR(VLOOKUP(A471,[1]Monitoramento_Base_somente_disp!$A:$J,6,FALSE),0)</f>
        <v>10988679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4351675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16911268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1435450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821</v>
      </c>
      <c r="C476">
        <f>IFERROR(VLOOKUP(A476,[1]Monitoramento_Base_somente_disp!$A:$J,6,FALSE),0)</f>
        <v>8192277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192276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Não</v>
      </c>
      <c r="U477" t="str">
        <f t="shared" si="44"/>
        <v>Sim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493</v>
      </c>
      <c r="C478">
        <f>IFERROR(VLOOKUP(A478,[1]Monitoramento_Base_somente_disp!$A:$J,6,FALSE),0)</f>
        <v>7975851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1410975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11838</v>
      </c>
      <c r="C480">
        <f>IFERROR(VLOOKUP(A480,[1]Monitoramento_Base_somente_disp!$A:$J,6,FALSE),0)</f>
        <v>5420590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5510</v>
      </c>
      <c r="C481">
        <f>IFERROR(VLOOKUP(A481,[1]Monitoramento_Base_somente_disp!$A:$J,6,FALSE),0)</f>
        <v>339619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3669</v>
      </c>
      <c r="C482">
        <f>IFERROR(VLOOKUP(A482,[1]Monitoramento_Base_somente_disp!$A:$J,6,FALSE),0)</f>
        <v>1874265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14225</v>
      </c>
      <c r="C483">
        <f>IFERROR(VLOOKUP(A483,[1]Monitoramento_Base_somente_disp!$A:$J,6,FALSE),0)</f>
        <v>7429534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1704359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860</v>
      </c>
      <c r="C485">
        <f>IFERROR(VLOOKUP(A485,[1]Monitoramento_Base_somente_disp!$A:$J,6,FALSE),0)</f>
        <v>15455295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2782735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1315</v>
      </c>
      <c r="C487">
        <f>IFERROR(VLOOKUP(A487,[1]Monitoramento_Base_somente_disp!$A:$J,6,FALSE),0)</f>
        <v>1507514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228108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4308725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16069275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3844435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920650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2161</v>
      </c>
      <c r="C493">
        <f>IFERROR(VLOOKUP(A493,[1]Monitoramento_Base_somente_disp!$A:$J,6,FALSE),0)</f>
        <v>5393713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7441350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28500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24314</v>
      </c>
      <c r="C498">
        <f>IFERROR(VLOOKUP(A498,[1]Monitoramento_Base_somente_disp!$A:$J,6,FALSE),0)</f>
        <v>2284800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4734350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619135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4518</v>
      </c>
      <c r="C501">
        <f>IFERROR(VLOOKUP(A501,[1]Monitoramento_Base_somente_disp!$A:$J,6,FALSE),0)</f>
        <v>1758193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12580</v>
      </c>
      <c r="C502">
        <f>IFERROR(VLOOKUP(A502,[1]Monitoramento_Base_somente_disp!$A:$J,6,FALSE),0)</f>
        <v>5889703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2686300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299297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29851</v>
      </c>
      <c r="C505">
        <f>IFERROR(VLOOKUP(A505,[1]Monitoramento_Base_somente_disp!$A:$J,6,FALSE),0)</f>
        <v>1323934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2765605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22580</v>
      </c>
      <c r="C507">
        <f>IFERROR(VLOOKUP(A507,[1]Monitoramento_Base_somente_disp!$A:$J,6,FALSE),0)</f>
        <v>2136957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3122</v>
      </c>
      <c r="C508">
        <f>IFERROR(VLOOKUP(A508,[1]Monitoramento_Base_somente_disp!$A:$J,6,FALSE),0)</f>
        <v>24502166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10125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491875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975760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8385325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1594750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21382</v>
      </c>
      <c r="C514">
        <f>IFERROR(VLOOKUP(A514,[1]Monitoramento_Base_somente_disp!$A:$J,6,FALSE),0)</f>
        <v>5684683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4471</v>
      </c>
      <c r="C515">
        <f>IFERROR(VLOOKUP(A515,[1]Monitoramento_Base_somente_disp!$A:$J,6,FALSE),0)</f>
        <v>3686839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922825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4530425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3269300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2084</v>
      </c>
      <c r="C521">
        <f>IFERROR(VLOOKUP(A521,[1]Monitoramento_Base_somente_disp!$A:$J,6,FALSE),0)</f>
        <v>6565567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16</v>
      </c>
      <c r="C522">
        <f>IFERROR(VLOOKUP(A522,[1]Monitoramento_Base_somente_disp!$A:$J,6,FALSE),0)</f>
        <v>2460524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1541873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2414</v>
      </c>
      <c r="C524">
        <f>IFERROR(VLOOKUP(A524,[1]Monitoramento_Base_somente_disp!$A:$J,6,FALSE),0)</f>
        <v>31986959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1072125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4751400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2957</v>
      </c>
      <c r="C528">
        <f>IFERROR(VLOOKUP(A528,[1]Monitoramento_Base_somente_disp!$A:$J,6,FALSE),0)</f>
        <v>63268581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13275325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15096</v>
      </c>
      <c r="C530">
        <f>IFERROR(VLOOKUP(A530,[1]Monitoramento_Base_somente_disp!$A:$J,6,FALSE),0)</f>
        <v>3291038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20607</v>
      </c>
      <c r="C531">
        <f>IFERROR(VLOOKUP(A531,[1]Monitoramento_Base_somente_disp!$A:$J,6,FALSE),0)</f>
        <v>8980672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5004486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308050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502500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2947</v>
      </c>
      <c r="C535">
        <f>IFERROR(VLOOKUP(A535,[1]Monitoramento_Base_somente_disp!$A:$J,6,FALSE),0)</f>
        <v>20814003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4757195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7856</v>
      </c>
      <c r="C537">
        <f>IFERROR(VLOOKUP(A537,[1]Monitoramento_Base_somente_disp!$A:$J,6,FALSE),0)</f>
        <v>2291476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6471</v>
      </c>
      <c r="C538">
        <f>IFERROR(VLOOKUP(A538,[1]Monitoramento_Base_somente_disp!$A:$J,6,FALSE),0)</f>
        <v>3375326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3271</v>
      </c>
      <c r="C540">
        <f>IFERROR(VLOOKUP(A540,[1]Monitoramento_Base_somente_disp!$A:$J,6,FALSE),0)</f>
        <v>191771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18243</v>
      </c>
      <c r="C541">
        <f>IFERROR(VLOOKUP(A541,[1]Monitoramento_Base_somente_disp!$A:$J,6,FALSE),0)</f>
        <v>15147845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3362790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2504345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54272</v>
      </c>
      <c r="C544">
        <f>IFERROR(VLOOKUP(A544,[1]Monitoramento_Base_somente_disp!$A:$J,6,FALSE),0)</f>
        <v>21101646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24013125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723275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516625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1115</v>
      </c>
      <c r="C548">
        <f>IFERROR(VLOOKUP(A548,[1]Monitoramento_Base_somente_disp!$A:$J,6,FALSE),0)</f>
        <v>249781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45439</v>
      </c>
      <c r="C549">
        <f>IFERROR(VLOOKUP(A549,[1]Monitoramento_Base_somente_disp!$A:$J,6,FALSE),0)</f>
        <v>3612294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16682</v>
      </c>
      <c r="C551">
        <f>IFERROR(VLOOKUP(A551,[1]Monitoramento_Base_somente_disp!$A:$J,6,FALSE),0)</f>
        <v>15461004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43449</v>
      </c>
      <c r="C552">
        <f>IFERROR(VLOOKUP(A552,[1]Monitoramento_Base_somente_disp!$A:$J,6,FALSE),0)</f>
        <v>3319257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11863</v>
      </c>
      <c r="C553">
        <f>IFERROR(VLOOKUP(A553,[1]Monitoramento_Base_somente_disp!$A:$J,6,FALSE),0)</f>
        <v>3038359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2675</v>
      </c>
      <c r="C554">
        <f>IFERROR(VLOOKUP(A554,[1]Monitoramento_Base_somente_disp!$A:$J,6,FALSE),0)</f>
        <v>850137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294750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2446385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2114225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390</v>
      </c>
      <c r="C558">
        <f>IFERROR(VLOOKUP(A558,[1]Monitoramento_Base_somente_disp!$A:$J,6,FALSE),0)</f>
        <v>1721610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350</v>
      </c>
      <c r="C559">
        <f>IFERROR(VLOOKUP(A559,[1]Monitoramento_Base_somente_disp!$A:$J,6,FALSE),0)</f>
        <v>2821136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2265600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32408</v>
      </c>
      <c r="C561">
        <f>IFERROR(VLOOKUP(A561,[1]Monitoramento_Base_somente_disp!$A:$J,6,FALSE),0)</f>
        <v>7396494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2465620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7680</v>
      </c>
      <c r="C564">
        <f>IFERROR(VLOOKUP(A564,[1]Monitoramento_Base_somente_disp!$A:$J,6,FALSE),0)</f>
        <v>3262970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14246175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2204</v>
      </c>
      <c r="C566">
        <f>IFERROR(VLOOKUP(A566,[1]Monitoramento_Base_somente_disp!$A:$J,6,FALSE),0)</f>
        <v>1202225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4302550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3169450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3973</v>
      </c>
      <c r="C569">
        <f>IFERROR(VLOOKUP(A569,[1]Monitoramento_Base_somente_disp!$A:$J,6,FALSE),0)</f>
        <v>1029474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2129000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Não</v>
      </c>
      <c r="U570" t="str">
        <f t="shared" si="50"/>
        <v>Sim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0</v>
      </c>
      <c r="O571">
        <f>IFERROR(VLOOKUP(A571,[3]soaBnafar!$A:$G,3,FALSE),0)</f>
        <v>0</v>
      </c>
      <c r="P571">
        <f>IFERROR(VLOOKUP(A571,[3]soaBnafar!$A:$G,4,FALSE),0)</f>
        <v>0</v>
      </c>
      <c r="Q571">
        <f>IFERROR(VLOOKUP(A571,[3]soaBnafar!$A:$G,5,FALSE),0)</f>
        <v>0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25621</v>
      </c>
      <c r="C572">
        <f>IFERROR(VLOOKUP(A572,[1]Monitoramento_Base_somente_disp!$A:$J,6,FALSE),0)</f>
        <v>2303376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1771</v>
      </c>
      <c r="C573">
        <f>IFERROR(VLOOKUP(A573,[1]Monitoramento_Base_somente_disp!$A:$J,6,FALSE),0)</f>
        <v>15128896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49229747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40046</v>
      </c>
      <c r="C575">
        <f>IFERROR(VLOOKUP(A575,[1]Monitoramento_Base_somente_disp!$A:$J,6,FALSE),0)</f>
        <v>4282195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5076885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1574</v>
      </c>
      <c r="C577">
        <f>IFERROR(VLOOKUP(A577,[1]Monitoramento_Base_somente_disp!$A:$J,6,FALSE),0)</f>
        <v>542674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2307842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10714</v>
      </c>
      <c r="C579">
        <f>IFERROR(VLOOKUP(A579,[1]Monitoramento_Base_somente_disp!$A:$J,6,FALSE),0)</f>
        <v>27231603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95923</v>
      </c>
      <c r="C580">
        <f>IFERROR(VLOOKUP(A580,[1]Monitoramento_Base_somente_disp!$A:$J,6,FALSE),0)</f>
        <v>85820055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1343380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35477</v>
      </c>
      <c r="C582">
        <f>IFERROR(VLOOKUP(A582,[1]Monitoramento_Base_somente_disp!$A:$J,6,FALSE),0)</f>
        <v>29727618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68834</v>
      </c>
      <c r="C583">
        <f>IFERROR(VLOOKUP(A583,[1]Monitoramento_Base_somente_disp!$A:$J,6,FALSE),0)</f>
        <v>6875529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83347</v>
      </c>
      <c r="C584">
        <f>IFERROR(VLOOKUP(A584,[1]Monitoramento_Base_somente_disp!$A:$J,6,FALSE),0)</f>
        <v>12835053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73945</v>
      </c>
      <c r="C585">
        <f>IFERROR(VLOOKUP(A585,[1]Monitoramento_Base_somente_disp!$A:$J,6,FALSE),0)</f>
        <v>14969378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190974</v>
      </c>
      <c r="C586">
        <f>IFERROR(VLOOKUP(A586,[1]Monitoramento_Base_somente_disp!$A:$J,6,FALSE),0)</f>
        <v>63374556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4016</v>
      </c>
      <c r="C587">
        <f>IFERROR(VLOOKUP(A587,[1]Monitoramento_Base_somente_disp!$A:$J,6,FALSE),0)</f>
        <v>8128843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7993536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92275015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263818</v>
      </c>
      <c r="C590">
        <f>IFERROR(VLOOKUP(A590,[1]Monitoramento_Base_somente_disp!$A:$J,6,FALSE),0)</f>
        <v>41024092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47996</v>
      </c>
      <c r="C591">
        <f>IFERROR(VLOOKUP(A591,[1]Monitoramento_Base_somente_disp!$A:$J,6,FALSE),0)</f>
        <v>22918056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21652</v>
      </c>
      <c r="C592">
        <f>IFERROR(VLOOKUP(A592,[1]Monitoramento_Base_somente_disp!$A:$J,6,FALSE),0)</f>
        <v>36766644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20044</v>
      </c>
      <c r="C593">
        <f>IFERROR(VLOOKUP(A593,[1]Monitoramento_Base_somente_disp!$A:$J,6,FALSE),0)</f>
        <v>29757977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102803</v>
      </c>
      <c r="C594">
        <f>IFERROR(VLOOKUP(A594,[1]Monitoramento_Base_somente_disp!$A:$J,6,FALSE),0)</f>
        <v>11527338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63562</v>
      </c>
      <c r="C595">
        <f>IFERROR(VLOOKUP(A595,[1]Monitoramento_Base_somente_disp!$A:$J,6,FALSE),0)</f>
        <v>7889791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91179</v>
      </c>
      <c r="C596">
        <f>IFERROR(VLOOKUP(A596,[1]Monitoramento_Base_somente_disp!$A:$J,6,FALSE),0)</f>
        <v>22697787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61869625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2967</v>
      </c>
      <c r="C598">
        <f>IFERROR(VLOOKUP(A598,[1]Monitoramento_Base_somente_disp!$A:$J,6,FALSE),0)</f>
        <v>6276278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179665</v>
      </c>
      <c r="C599">
        <f>IFERROR(VLOOKUP(A599,[1]Monitoramento_Base_somente_disp!$A:$J,6,FALSE),0)</f>
        <v>31576225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349996</v>
      </c>
      <c r="C600">
        <f>IFERROR(VLOOKUP(A600,[1]Monitoramento_Base_somente_disp!$A:$J,6,FALSE),0)</f>
        <v>115076693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22505</v>
      </c>
      <c r="C601">
        <f>IFERROR(VLOOKUP(A601,[1]Monitoramento_Base_somente_disp!$A:$J,6,FALSE),0)</f>
        <v>19079299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145633</v>
      </c>
      <c r="C602">
        <f>IFERROR(VLOOKUP(A602,[1]Monitoramento_Base_somente_disp!$A:$J,6,FALSE),0)</f>
        <v>20947022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307</v>
      </c>
      <c r="C603">
        <f>IFERROR(VLOOKUP(A603,[1]Monitoramento_Base_somente_disp!$A:$J,6,FALSE),0)</f>
        <v>3911936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196869</v>
      </c>
      <c r="C604">
        <f>IFERROR(VLOOKUP(A604,[1]Monitoramento_Base_somente_disp!$A:$J,6,FALSE),0)</f>
        <v>33337981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259826</v>
      </c>
      <c r="C605">
        <f>IFERROR(VLOOKUP(A605,[1]Monitoramento_Base_somente_disp!$A:$J,6,FALSE),0)</f>
        <v>26728783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909</v>
      </c>
      <c r="C606">
        <f>IFERROR(VLOOKUP(A606,[1]Monitoramento_Base_somente_disp!$A:$J,6,FALSE),0)</f>
        <v>17597947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290697</v>
      </c>
      <c r="C607">
        <f>IFERROR(VLOOKUP(A607,[1]Monitoramento_Base_somente_disp!$A:$J,6,FALSE),0)</f>
        <v>53434597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261242</v>
      </c>
      <c r="C608">
        <f>IFERROR(VLOOKUP(A608,[1]Monitoramento_Base_somente_disp!$A:$J,6,FALSE),0)</f>
        <v>39382034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65082</v>
      </c>
      <c r="C609">
        <f>IFERROR(VLOOKUP(A609,[1]Monitoramento_Base_somente_disp!$A:$J,6,FALSE),0)</f>
        <v>130123610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13840</v>
      </c>
      <c r="C610">
        <f>IFERROR(VLOOKUP(A610,[1]Monitoramento_Base_somente_disp!$A:$J,6,FALSE),0)</f>
        <v>270156209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438140</v>
      </c>
      <c r="C611">
        <f>IFERROR(VLOOKUP(A611,[1]Monitoramento_Base_somente_disp!$A:$J,6,FALSE),0)</f>
        <v>45621910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23564</v>
      </c>
      <c r="C612">
        <f>IFERROR(VLOOKUP(A612,[1]Monitoramento_Base_somente_disp!$A:$J,6,FALSE),0)</f>
        <v>12158378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1717</v>
      </c>
      <c r="C613">
        <f>IFERROR(VLOOKUP(A613,[1]Monitoramento_Base_somente_disp!$A:$J,6,FALSE),0)</f>
        <v>13719570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51161</v>
      </c>
      <c r="C614">
        <f>IFERROR(VLOOKUP(A614,[1]Monitoramento_Base_somente_disp!$A:$J,6,FALSE),0)</f>
        <v>15051504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139177</v>
      </c>
      <c r="C615">
        <f>IFERROR(VLOOKUP(A615,[1]Monitoramento_Base_somente_disp!$A:$J,6,FALSE),0)</f>
        <v>17543059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2848375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93793</v>
      </c>
      <c r="C617">
        <f>IFERROR(VLOOKUP(A617,[1]Monitoramento_Base_somente_disp!$A:$J,6,FALSE),0)</f>
        <v>18479819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174793</v>
      </c>
      <c r="C618">
        <f>IFERROR(VLOOKUP(A618,[1]Monitoramento_Base_somente_disp!$A:$J,6,FALSE),0)</f>
        <v>51145373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61633</v>
      </c>
      <c r="C619">
        <f>IFERROR(VLOOKUP(A619,[1]Monitoramento_Base_somente_disp!$A:$J,6,FALSE),0)</f>
        <v>24617480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53541</v>
      </c>
      <c r="C620">
        <f>IFERROR(VLOOKUP(A620,[1]Monitoramento_Base_somente_disp!$A:$J,6,FALSE),0)</f>
        <v>30343898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235415</v>
      </c>
      <c r="C621">
        <f>IFERROR(VLOOKUP(A621,[1]Monitoramento_Base_somente_disp!$A:$J,6,FALSE),0)</f>
        <v>234065768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235558</v>
      </c>
      <c r="C622">
        <f>IFERROR(VLOOKUP(A622,[1]Monitoramento_Base_somente_disp!$A:$J,6,FALSE),0)</f>
        <v>32777148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104234</v>
      </c>
      <c r="C623">
        <f>IFERROR(VLOOKUP(A623,[1]Monitoramento_Base_somente_disp!$A:$J,6,FALSE),0)</f>
        <v>21428001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79673</v>
      </c>
      <c r="C624">
        <f>IFERROR(VLOOKUP(A624,[1]Monitoramento_Base_somente_disp!$A:$J,6,FALSE),0)</f>
        <v>24396644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59605</v>
      </c>
      <c r="C625">
        <f>IFERROR(VLOOKUP(A625,[1]Monitoramento_Base_somente_disp!$A:$J,6,FALSE),0)</f>
        <v>79432460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142585</v>
      </c>
      <c r="C626">
        <f>IFERROR(VLOOKUP(A626,[1]Monitoramento_Base_somente_disp!$A:$J,6,FALSE),0)</f>
        <v>16657970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175983</v>
      </c>
      <c r="C627">
        <f>IFERROR(VLOOKUP(A627,[1]Monitoramento_Base_somente_disp!$A:$J,6,FALSE),0)</f>
        <v>96188227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103422</v>
      </c>
      <c r="C628">
        <f>IFERROR(VLOOKUP(A628,[1]Monitoramento_Base_somente_disp!$A:$J,6,FALSE),0)</f>
        <v>33586524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136340</v>
      </c>
      <c r="C629">
        <f>IFERROR(VLOOKUP(A629,[1]Monitoramento_Base_somente_disp!$A:$J,6,FALSE),0)</f>
        <v>38669143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36332</v>
      </c>
      <c r="C630">
        <f>IFERROR(VLOOKUP(A630,[1]Monitoramento_Base_somente_disp!$A:$J,6,FALSE),0)</f>
        <v>10481322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32102</v>
      </c>
      <c r="C631">
        <f>IFERROR(VLOOKUP(A631,[1]Monitoramento_Base_somente_disp!$A:$J,6,FALSE),0)</f>
        <v>12750386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231219</v>
      </c>
      <c r="C632">
        <f>IFERROR(VLOOKUP(A632,[1]Monitoramento_Base_somente_disp!$A:$J,6,FALSE),0)</f>
        <v>43699114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4020</v>
      </c>
      <c r="C633">
        <f>IFERROR(VLOOKUP(A633,[1]Monitoramento_Base_somente_disp!$A:$J,6,FALSE),0)</f>
        <v>32520709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159108</v>
      </c>
      <c r="C634">
        <f>IFERROR(VLOOKUP(A634,[1]Monitoramento_Base_somente_disp!$A:$J,6,FALSE),0)</f>
        <v>25153459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28615</v>
      </c>
      <c r="C635">
        <f>IFERROR(VLOOKUP(A635,[1]Monitoramento_Base_somente_disp!$A:$J,6,FALSE),0)</f>
        <v>8109762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115016</v>
      </c>
      <c r="C636">
        <f>IFERROR(VLOOKUP(A636,[1]Monitoramento_Base_somente_disp!$A:$J,6,FALSE),0)</f>
        <v>8684225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330206</v>
      </c>
      <c r="C637">
        <f>IFERROR(VLOOKUP(A637,[1]Monitoramento_Base_somente_disp!$A:$J,6,FALSE),0)</f>
        <v>110774968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11286</v>
      </c>
      <c r="C638">
        <f>IFERROR(VLOOKUP(A638,[1]Monitoramento_Base_somente_disp!$A:$J,6,FALSE),0)</f>
        <v>6168641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93638</v>
      </c>
      <c r="C639">
        <f>IFERROR(VLOOKUP(A639,[1]Monitoramento_Base_somente_disp!$A:$J,6,FALSE),0)</f>
        <v>30887954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0</v>
      </c>
      <c r="O639">
        <f>IFERROR(VLOOKUP(A639,[3]soaBnafar!$A:$G,3,FALSE),0)</f>
        <v>0</v>
      </c>
      <c r="P639">
        <f>IFERROR(VLOOKUP(A639,[3]soaBnafar!$A:$G,4,FALSE),0)</f>
        <v>0</v>
      </c>
      <c r="Q639">
        <f>IFERROR(VLOOKUP(A639,[3]soaBnafar!$A:$G,5,FALSE),0)</f>
        <v>0</v>
      </c>
      <c r="R639">
        <f>IFERROR(VLOOKUP(A639,[3]soaBnafar!$A:$G,6,FALSE),0)</f>
        <v>0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207688</v>
      </c>
      <c r="C640">
        <f>IFERROR(VLOOKUP(A640,[1]Monitoramento_Base_somente_disp!$A:$J,6,FALSE),0)</f>
        <v>21834919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129593</v>
      </c>
      <c r="C641">
        <f>IFERROR(VLOOKUP(A641,[1]Monitoramento_Base_somente_disp!$A:$J,6,FALSE),0)</f>
        <v>71807902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26314</v>
      </c>
      <c r="C642">
        <f>IFERROR(VLOOKUP(A642,[1]Monitoramento_Base_somente_disp!$A:$J,6,FALSE),0)</f>
        <v>6109513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141186</v>
      </c>
      <c r="C643">
        <f>IFERROR(VLOOKUP(A643,[1]Monitoramento_Base_somente_disp!$A:$J,6,FALSE),0)</f>
        <v>23276172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55646</v>
      </c>
      <c r="C644">
        <f>IFERROR(VLOOKUP(A644,[1]Monitoramento_Base_somente_disp!$A:$J,6,FALSE),0)</f>
        <v>15030140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2139</v>
      </c>
      <c r="C645">
        <f>IFERROR(VLOOKUP(A645,[1]Monitoramento_Base_somente_disp!$A:$J,6,FALSE),0)</f>
        <v>29934863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0</v>
      </c>
      <c r="O645">
        <f>IFERROR(VLOOKUP(A645,[3]soaBnafar!$A:$G,3,FALSE),0)</f>
        <v>0</v>
      </c>
      <c r="P645">
        <f>IFERROR(VLOOKUP(A645,[3]soaBnafar!$A:$G,4,FALSE),0)</f>
        <v>0</v>
      </c>
      <c r="Q645">
        <f>IFERROR(VLOOKUP(A645,[3]soaBnafar!$A:$G,5,FALSE),0)</f>
        <v>0</v>
      </c>
      <c r="R645">
        <f>IFERROR(VLOOKUP(A645,[3]soaBnafar!$A:$G,6,FALSE),0)</f>
        <v>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57673</v>
      </c>
      <c r="C646">
        <f>IFERROR(VLOOKUP(A646,[1]Monitoramento_Base_somente_disp!$A:$J,6,FALSE),0)</f>
        <v>9413709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31039405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231629</v>
      </c>
      <c r="C648">
        <f>IFERROR(VLOOKUP(A648,[1]Monitoramento_Base_somente_disp!$A:$J,6,FALSE),0)</f>
        <v>67011466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864256</v>
      </c>
      <c r="C649">
        <f>IFERROR(VLOOKUP(A649,[1]Monitoramento_Base_somente_disp!$A:$J,6,FALSE),0)</f>
        <v>73752893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38289</v>
      </c>
      <c r="C650">
        <f>IFERROR(VLOOKUP(A650,[1]Monitoramento_Base_somente_disp!$A:$J,6,FALSE),0)</f>
        <v>81219037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34884</v>
      </c>
      <c r="C651">
        <f>IFERROR(VLOOKUP(A651,[1]Monitoramento_Base_somente_disp!$A:$J,6,FALSE),0)</f>
        <v>20392303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32145596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60923</v>
      </c>
      <c r="C653">
        <f>IFERROR(VLOOKUP(A653,[1]Monitoramento_Base_somente_disp!$A:$J,6,FALSE),0)</f>
        <v>46644038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251016</v>
      </c>
      <c r="C654">
        <f>IFERROR(VLOOKUP(A654,[1]Monitoramento_Base_somente_disp!$A:$J,6,FALSE),0)</f>
        <v>49016884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52199</v>
      </c>
      <c r="C655">
        <f>IFERROR(VLOOKUP(A655,[1]Monitoramento_Base_somente_disp!$A:$J,6,FALSE),0)</f>
        <v>10288910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254081</v>
      </c>
      <c r="C656">
        <f>IFERROR(VLOOKUP(A656,[1]Monitoramento_Base_somente_disp!$A:$J,6,FALSE),0)</f>
        <v>24833615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71200</v>
      </c>
      <c r="C657">
        <f>IFERROR(VLOOKUP(A657,[1]Monitoramento_Base_somente_disp!$A:$J,6,FALSE),0)</f>
        <v>6797147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152301</v>
      </c>
      <c r="C658">
        <f>IFERROR(VLOOKUP(A658,[1]Monitoramento_Base_somente_disp!$A:$J,6,FALSE),0)</f>
        <v>11031969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100165035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398539</v>
      </c>
      <c r="C660">
        <f>IFERROR(VLOOKUP(A660,[1]Monitoramento_Base_somente_disp!$A:$J,6,FALSE),0)</f>
        <v>109417425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109755</v>
      </c>
      <c r="C661">
        <f>IFERROR(VLOOKUP(A661,[1]Monitoramento_Base_somente_disp!$A:$J,6,FALSE),0)</f>
        <v>16281418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38841044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Não</v>
      </c>
      <c r="U662" t="str">
        <f t="shared" si="62"/>
        <v>Sim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111186</v>
      </c>
      <c r="C663">
        <f>IFERROR(VLOOKUP(A663,[1]Monitoramento_Base_somente_disp!$A:$J,6,FALSE),0)</f>
        <v>32436233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126284</v>
      </c>
      <c r="C664">
        <f>IFERROR(VLOOKUP(A664,[1]Monitoramento_Base_somente_disp!$A:$J,6,FALSE),0)</f>
        <v>25562305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77145</v>
      </c>
      <c r="C665">
        <f>IFERROR(VLOOKUP(A665,[1]Monitoramento_Base_somente_disp!$A:$J,6,FALSE),0)</f>
        <v>15937933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257661</v>
      </c>
      <c r="C666">
        <f>IFERROR(VLOOKUP(A666,[1]Monitoramento_Base_somente_disp!$A:$J,6,FALSE),0)</f>
        <v>40926419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281666</v>
      </c>
      <c r="C667">
        <f>IFERROR(VLOOKUP(A667,[1]Monitoramento_Base_somente_disp!$A:$J,6,FALSE),0)</f>
        <v>48873911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224459</v>
      </c>
      <c r="C668">
        <f>IFERROR(VLOOKUP(A668,[1]Monitoramento_Base_somente_disp!$A:$J,6,FALSE),0)</f>
        <v>30386097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11779</v>
      </c>
      <c r="C669">
        <f>IFERROR(VLOOKUP(A669,[1]Monitoramento_Base_somente_disp!$A:$J,6,FALSE),0)</f>
        <v>40807844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159562</v>
      </c>
      <c r="C670">
        <f>IFERROR(VLOOKUP(A670,[1]Monitoramento_Base_somente_disp!$A:$J,6,FALSE),0)</f>
        <v>29151361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27380</v>
      </c>
      <c r="C671">
        <f>IFERROR(VLOOKUP(A671,[1]Monitoramento_Base_somente_disp!$A:$J,6,FALSE),0)</f>
        <v>53574851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46651</v>
      </c>
      <c r="C672">
        <f>IFERROR(VLOOKUP(A672,[1]Monitoramento_Base_somente_disp!$A:$J,6,FALSE),0)</f>
        <v>10061769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896144</v>
      </c>
      <c r="C673">
        <f>IFERROR(VLOOKUP(A673,[1]Monitoramento_Base_somente_disp!$A:$J,6,FALSE),0)</f>
        <v>195320884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270037</v>
      </c>
      <c r="C674">
        <f>IFERROR(VLOOKUP(A674,[1]Monitoramento_Base_somente_disp!$A:$J,6,FALSE),0)</f>
        <v>16508039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112855</v>
      </c>
      <c r="C675">
        <f>IFERROR(VLOOKUP(A675,[1]Monitoramento_Base_somente_disp!$A:$J,6,FALSE),0)</f>
        <v>17268622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67936</v>
      </c>
      <c r="C676">
        <f>IFERROR(VLOOKUP(A676,[1]Monitoramento_Base_somente_disp!$A:$J,6,FALSE),0)</f>
        <v>49197369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183303</v>
      </c>
      <c r="C677">
        <f>IFERROR(VLOOKUP(A677,[1]Monitoramento_Base_somente_disp!$A:$J,6,FALSE),0)</f>
        <v>51009977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18719</v>
      </c>
      <c r="C678">
        <f>IFERROR(VLOOKUP(A678,[1]Monitoramento_Base_somente_disp!$A:$J,6,FALSE),0)</f>
        <v>17723510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121969</v>
      </c>
      <c r="C679">
        <f>IFERROR(VLOOKUP(A679,[1]Monitoramento_Base_somente_disp!$A:$J,6,FALSE),0)</f>
        <v>12794058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22919275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4357</v>
      </c>
      <c r="C681">
        <f>IFERROR(VLOOKUP(A681,[1]Monitoramento_Base_somente_disp!$A:$J,6,FALSE),0)</f>
        <v>28922435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77384</v>
      </c>
      <c r="C682">
        <f>IFERROR(VLOOKUP(A682,[1]Monitoramento_Base_somente_disp!$A:$J,6,FALSE),0)</f>
        <v>34043483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44009</v>
      </c>
      <c r="C683">
        <f>IFERROR(VLOOKUP(A683,[1]Monitoramento_Base_somente_disp!$A:$J,6,FALSE),0)</f>
        <v>25843120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14991</v>
      </c>
      <c r="C684">
        <f>IFERROR(VLOOKUP(A684,[1]Monitoramento_Base_somente_disp!$A:$J,6,FALSE),0)</f>
        <v>93551016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23697</v>
      </c>
      <c r="C685">
        <f>IFERROR(VLOOKUP(A685,[1]Monitoramento_Base_somente_disp!$A:$J,6,FALSE),0)</f>
        <v>7299669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123016</v>
      </c>
      <c r="C686">
        <f>IFERROR(VLOOKUP(A686,[1]Monitoramento_Base_somente_disp!$A:$J,6,FALSE),0)</f>
        <v>20895275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155369</v>
      </c>
      <c r="C687">
        <f>IFERROR(VLOOKUP(A687,[1]Monitoramento_Base_somente_disp!$A:$J,6,FALSE),0)</f>
        <v>14414145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1155325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26406</v>
      </c>
      <c r="C689">
        <f>IFERROR(VLOOKUP(A689,[1]Monitoramento_Base_somente_disp!$A:$J,6,FALSE),0)</f>
        <v>18341484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294095</v>
      </c>
      <c r="C690">
        <f>IFERROR(VLOOKUP(A690,[1]Monitoramento_Base_somente_disp!$A:$J,6,FALSE),0)</f>
        <v>20656525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15899</v>
      </c>
      <c r="C691">
        <f>IFERROR(VLOOKUP(A691,[1]Monitoramento_Base_somente_disp!$A:$J,6,FALSE),0)</f>
        <v>23386758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156070</v>
      </c>
      <c r="C692">
        <f>IFERROR(VLOOKUP(A692,[1]Monitoramento_Base_somente_disp!$A:$J,6,FALSE),0)</f>
        <v>28051378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245718</v>
      </c>
      <c r="C693">
        <f>IFERROR(VLOOKUP(A693,[1]Monitoramento_Base_somente_disp!$A:$J,6,FALSE),0)</f>
        <v>28948706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344124</v>
      </c>
      <c r="C694">
        <f>IFERROR(VLOOKUP(A694,[1]Monitoramento_Base_somente_disp!$A:$J,6,FALSE),0)</f>
        <v>58556838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44175</v>
      </c>
      <c r="C695">
        <f>IFERROR(VLOOKUP(A695,[1]Monitoramento_Base_somente_disp!$A:$J,6,FALSE),0)</f>
        <v>8174556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90072</v>
      </c>
      <c r="C696">
        <f>IFERROR(VLOOKUP(A696,[1]Monitoramento_Base_somente_disp!$A:$J,6,FALSE),0)</f>
        <v>4691228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979</v>
      </c>
      <c r="C697">
        <f>IFERROR(VLOOKUP(A697,[1]Monitoramento_Base_somente_disp!$A:$J,6,FALSE),0)</f>
        <v>7215629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211</v>
      </c>
      <c r="C698">
        <f>IFERROR(VLOOKUP(A698,[1]Monitoramento_Base_somente_disp!$A:$J,6,FALSE),0)</f>
        <v>24648515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2149572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129095</v>
      </c>
      <c r="C700">
        <f>IFERROR(VLOOKUP(A700,[1]Monitoramento_Base_somente_disp!$A:$J,6,FALSE),0)</f>
        <v>14149339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346296</v>
      </c>
      <c r="C701">
        <f>IFERROR(VLOOKUP(A701,[1]Monitoramento_Base_somente_disp!$A:$J,6,FALSE),0)</f>
        <v>59472483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728</v>
      </c>
      <c r="C702">
        <f>IFERROR(VLOOKUP(A702,[1]Monitoramento_Base_somente_disp!$A:$J,6,FALSE),0)</f>
        <v>20483903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36489</v>
      </c>
      <c r="C703">
        <f>IFERROR(VLOOKUP(A703,[1]Monitoramento_Base_somente_disp!$A:$J,6,FALSE),0)</f>
        <v>15292285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25298</v>
      </c>
      <c r="C704">
        <f>IFERROR(VLOOKUP(A704,[1]Monitoramento_Base_somente_disp!$A:$J,6,FALSE),0)</f>
        <v>15894483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21722</v>
      </c>
      <c r="C705">
        <f>IFERROR(VLOOKUP(A705,[1]Monitoramento_Base_somente_disp!$A:$J,6,FALSE),0)</f>
        <v>12782715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1149</v>
      </c>
      <c r="C706">
        <f>IFERROR(VLOOKUP(A706,[1]Monitoramento_Base_somente_disp!$A:$J,6,FALSE),0)</f>
        <v>66188684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64166</v>
      </c>
      <c r="C707">
        <f>IFERROR(VLOOKUP(A707,[1]Monitoramento_Base_somente_disp!$A:$J,6,FALSE),0)</f>
        <v>8292435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18020</v>
      </c>
      <c r="C708">
        <f>IFERROR(VLOOKUP(A708,[1]Monitoramento_Base_somente_disp!$A:$J,6,FALSE),0)</f>
        <v>5483829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28813</v>
      </c>
      <c r="C709">
        <f>IFERROR(VLOOKUP(A709,[1]Monitoramento_Base_somente_disp!$A:$J,6,FALSE),0)</f>
        <v>34415861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255765</v>
      </c>
      <c r="C710">
        <f>IFERROR(VLOOKUP(A710,[1]Monitoramento_Base_somente_disp!$A:$J,6,FALSE),0)</f>
        <v>76659604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116</v>
      </c>
      <c r="C711">
        <f>IFERROR(VLOOKUP(A711,[1]Monitoramento_Base_somente_disp!$A:$J,6,FALSE),0)</f>
        <v>31255207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191543</v>
      </c>
      <c r="C712">
        <f>IFERROR(VLOOKUP(A712,[1]Monitoramento_Base_somente_disp!$A:$J,6,FALSE),0)</f>
        <v>103663660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175399</v>
      </c>
      <c r="C713">
        <f>IFERROR(VLOOKUP(A713,[1]Monitoramento_Base_somente_disp!$A:$J,6,FALSE),0)</f>
        <v>21743773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22656</v>
      </c>
      <c r="C714">
        <f>IFERROR(VLOOKUP(A714,[1]Monitoramento_Base_somente_disp!$A:$J,6,FALSE),0)</f>
        <v>52839151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69853</v>
      </c>
      <c r="C715">
        <f>IFERROR(VLOOKUP(A715,[1]Monitoramento_Base_somente_disp!$A:$J,6,FALSE),0)</f>
        <v>61682547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524873</v>
      </c>
      <c r="C716">
        <f>IFERROR(VLOOKUP(A716,[1]Monitoramento_Base_somente_disp!$A:$J,6,FALSE),0)</f>
        <v>44692258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6020</v>
      </c>
      <c r="C718">
        <f>IFERROR(VLOOKUP(A718,[1]Monitoramento_Base_somente_disp!$A:$J,6,FALSE),0)</f>
        <v>82501037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252133</v>
      </c>
      <c r="C719">
        <f>IFERROR(VLOOKUP(A719,[1]Monitoramento_Base_somente_disp!$A:$J,6,FALSE),0)</f>
        <v>32985290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75905</v>
      </c>
      <c r="C720">
        <f>IFERROR(VLOOKUP(A720,[1]Monitoramento_Base_somente_disp!$A:$J,6,FALSE),0)</f>
        <v>18585920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85072</v>
      </c>
      <c r="C721">
        <f>IFERROR(VLOOKUP(A721,[1]Monitoramento_Base_somente_disp!$A:$J,6,FALSE),0)</f>
        <v>38360379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259111</v>
      </c>
      <c r="C722">
        <f>IFERROR(VLOOKUP(A722,[1]Monitoramento_Base_somente_disp!$A:$J,6,FALSE),0)</f>
        <v>60616550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95590</v>
      </c>
      <c r="C723">
        <f>IFERROR(VLOOKUP(A723,[1]Monitoramento_Base_somente_disp!$A:$J,6,FALSE),0)</f>
        <v>6344255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51390</v>
      </c>
      <c r="C724">
        <f>IFERROR(VLOOKUP(A724,[1]Monitoramento_Base_somente_disp!$A:$J,6,FALSE),0)</f>
        <v>46952045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188659</v>
      </c>
      <c r="C725">
        <f>IFERROR(VLOOKUP(A725,[1]Monitoramento_Base_somente_disp!$A:$J,6,FALSE),0)</f>
        <v>19051829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78007</v>
      </c>
      <c r="C726">
        <f>IFERROR(VLOOKUP(A726,[1]Monitoramento_Base_somente_disp!$A:$J,6,FALSE),0)</f>
        <v>11062626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116950</v>
      </c>
      <c r="C727">
        <f>IFERROR(VLOOKUP(A727,[1]Monitoramento_Base_somente_disp!$A:$J,6,FALSE),0)</f>
        <v>19702217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50711</v>
      </c>
      <c r="C728">
        <f>IFERROR(VLOOKUP(A728,[1]Monitoramento_Base_somente_disp!$A:$J,6,FALSE),0)</f>
        <v>171540089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129501</v>
      </c>
      <c r="C729">
        <f>IFERROR(VLOOKUP(A729,[1]Monitoramento_Base_somente_disp!$A:$J,6,FALSE),0)</f>
        <v>25124932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25100</v>
      </c>
      <c r="C730">
        <f>IFERROR(VLOOKUP(A730,[1]Monitoramento_Base_somente_disp!$A:$J,6,FALSE),0)</f>
        <v>3832740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356253</v>
      </c>
      <c r="C731">
        <f>IFERROR(VLOOKUP(A731,[1]Monitoramento_Base_somente_disp!$A:$J,6,FALSE),0)</f>
        <v>93432859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12742</v>
      </c>
      <c r="C732">
        <f>IFERROR(VLOOKUP(A732,[1]Monitoramento_Base_somente_disp!$A:$J,6,FALSE),0)</f>
        <v>64161440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275205</v>
      </c>
      <c r="C733">
        <f>IFERROR(VLOOKUP(A733,[1]Monitoramento_Base_somente_disp!$A:$J,6,FALSE),0)</f>
        <v>121888619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248617</v>
      </c>
      <c r="C734">
        <f>IFERROR(VLOOKUP(A734,[1]Monitoramento_Base_somente_disp!$A:$J,6,FALSE),0)</f>
        <v>75913153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36851</v>
      </c>
      <c r="C735">
        <f>IFERROR(VLOOKUP(A735,[1]Monitoramento_Base_somente_disp!$A:$J,6,FALSE),0)</f>
        <v>24930653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4381</v>
      </c>
      <c r="C736">
        <f>IFERROR(VLOOKUP(A736,[1]Monitoramento_Base_somente_disp!$A:$J,6,FALSE),0)</f>
        <v>35717699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11885</v>
      </c>
      <c r="C737">
        <f>IFERROR(VLOOKUP(A737,[1]Monitoramento_Base_somente_disp!$A:$J,6,FALSE),0)</f>
        <v>7372607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48801</v>
      </c>
      <c r="C738">
        <f>IFERROR(VLOOKUP(A738,[1]Monitoramento_Base_somente_disp!$A:$J,6,FALSE),0)</f>
        <v>40628510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113221</v>
      </c>
      <c r="C739">
        <f>IFERROR(VLOOKUP(A739,[1]Monitoramento_Base_somente_disp!$A:$J,6,FALSE),0)</f>
        <v>17038203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74751</v>
      </c>
      <c r="C740">
        <f>IFERROR(VLOOKUP(A740,[1]Monitoramento_Base_somente_disp!$A:$J,6,FALSE),0)</f>
        <v>10551632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142843</v>
      </c>
      <c r="C741">
        <f>IFERROR(VLOOKUP(A741,[1]Monitoramento_Base_somente_disp!$A:$J,6,FALSE),0)</f>
        <v>7952280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122562</v>
      </c>
      <c r="C742">
        <f>IFERROR(VLOOKUP(A742,[1]Monitoramento_Base_somente_disp!$A:$J,6,FALSE),0)</f>
        <v>43067610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273298</v>
      </c>
      <c r="C743">
        <f>IFERROR(VLOOKUP(A743,[1]Monitoramento_Base_somente_disp!$A:$J,6,FALSE),0)</f>
        <v>39409561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98938</v>
      </c>
      <c r="C744">
        <f>IFERROR(VLOOKUP(A744,[1]Monitoramento_Base_somente_disp!$A:$J,6,FALSE),0)</f>
        <v>7439701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159661</v>
      </c>
      <c r="C745">
        <f>IFERROR(VLOOKUP(A745,[1]Monitoramento_Base_somente_disp!$A:$J,6,FALSE),0)</f>
        <v>53618858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12078950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1048551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28548</v>
      </c>
      <c r="C748">
        <f>IFERROR(VLOOKUP(A748,[1]Monitoramento_Base_somente_disp!$A:$J,6,FALSE),0)</f>
        <v>2070606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843</v>
      </c>
      <c r="C749">
        <f>IFERROR(VLOOKUP(A749,[1]Monitoramento_Base_somente_disp!$A:$J,6,FALSE),0)</f>
        <v>1314094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6740</v>
      </c>
      <c r="C750">
        <f>IFERROR(VLOOKUP(A750,[1]Monitoramento_Base_somente_disp!$A:$J,6,FALSE),0)</f>
        <v>30764583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33668</v>
      </c>
      <c r="C751">
        <f>IFERROR(VLOOKUP(A751,[1]Monitoramento_Base_somente_disp!$A:$J,6,FALSE),0)</f>
        <v>19490276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3475</v>
      </c>
      <c r="C752">
        <f>IFERROR(VLOOKUP(A752,[1]Monitoramento_Base_somente_disp!$A:$J,6,FALSE),0)</f>
        <v>2472125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43707</v>
      </c>
      <c r="C753">
        <f>IFERROR(VLOOKUP(A753,[1]Monitoramento_Base_somente_disp!$A:$J,6,FALSE),0)</f>
        <v>39377929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19656</v>
      </c>
      <c r="C754">
        <f>IFERROR(VLOOKUP(A754,[1]Monitoramento_Base_somente_disp!$A:$J,6,FALSE),0)</f>
        <v>36078126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9441250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42902</v>
      </c>
      <c r="C756">
        <f>IFERROR(VLOOKUP(A756,[1]Monitoramento_Base_somente_disp!$A:$J,6,FALSE),0)</f>
        <v>24069011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10571</v>
      </c>
      <c r="C757">
        <f>IFERROR(VLOOKUP(A757,[1]Monitoramento_Base_somente_disp!$A:$J,6,FALSE),0)</f>
        <v>7129563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422</v>
      </c>
      <c r="C758">
        <f>IFERROR(VLOOKUP(A758,[1]Monitoramento_Base_somente_disp!$A:$J,6,FALSE),0)</f>
        <v>12554077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3169225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953300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0</v>
      </c>
      <c r="O760">
        <f>IFERROR(VLOOKUP(A760,[3]soaBnafar!$A:$G,3,FALSE),0)</f>
        <v>22217</v>
      </c>
      <c r="P760">
        <f>IFERROR(VLOOKUP(A760,[3]soaBnafar!$A:$G,4,FALSE),0)</f>
        <v>0</v>
      </c>
      <c r="Q760">
        <f>IFERROR(VLOOKUP(A760,[3]soaBnafar!$A:$G,5,FALSE),0)</f>
        <v>0</v>
      </c>
      <c r="R760">
        <f>IFERROR(VLOOKUP(A760,[3]soaBnafar!$A:$G,6,FALSE),0)</f>
        <v>0</v>
      </c>
      <c r="S760">
        <f>IFERROR(VLOOKUP(A760,[3]soaBnafar!$A:$G,7,FALSE),0)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30135</v>
      </c>
      <c r="C761">
        <f>IFERROR(VLOOKUP(A761,[1]Monitoramento_Base_somente_disp!$A:$J,6,FALSE),0)</f>
        <v>7095016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13448</v>
      </c>
      <c r="C762">
        <f>IFERROR(VLOOKUP(A762,[1]Monitoramento_Base_somente_disp!$A:$J,6,FALSE),0)</f>
        <v>7932799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3546</v>
      </c>
      <c r="C763">
        <f>IFERROR(VLOOKUP(A763,[1]Monitoramento_Base_somente_disp!$A:$J,6,FALSE),0)</f>
        <v>5003219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280298</v>
      </c>
      <c r="C764">
        <f>IFERROR(VLOOKUP(A764,[1]Monitoramento_Base_somente_disp!$A:$J,6,FALSE),0)</f>
        <v>38768361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46981</v>
      </c>
      <c r="C765">
        <f>IFERROR(VLOOKUP(A765,[1]Monitoramento_Base_somente_disp!$A:$J,6,FALSE),0)</f>
        <v>2006316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3555</v>
      </c>
      <c r="C766">
        <f>IFERROR(VLOOKUP(A766,[1]Monitoramento_Base_somente_disp!$A:$J,6,FALSE),0)</f>
        <v>2007648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15650</v>
      </c>
      <c r="C767">
        <f>IFERROR(VLOOKUP(A767,[1]Monitoramento_Base_somente_disp!$A:$J,6,FALSE),0)</f>
        <v>3410601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3074650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58861775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3383575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118</v>
      </c>
      <c r="C772">
        <f>IFERROR(VLOOKUP(A772,[1]Monitoramento_Base_somente_disp!$A:$J,6,FALSE),0)</f>
        <v>343266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99</v>
      </c>
      <c r="C773">
        <f>IFERROR(VLOOKUP(A773,[1]Monitoramento_Base_somente_disp!$A:$J,6,FALSE),0)</f>
        <v>526290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20491</v>
      </c>
      <c r="C774">
        <f>IFERROR(VLOOKUP(A774,[1]Monitoramento_Base_somente_disp!$A:$J,6,FALSE),0)</f>
        <v>1479303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1303</v>
      </c>
      <c r="C775">
        <f>IFERROR(VLOOKUP(A775,[1]Monitoramento_Base_somente_disp!$A:$J,6,FALSE),0)</f>
        <v>3544643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29406</v>
      </c>
      <c r="C776">
        <f>IFERROR(VLOOKUP(A776,[1]Monitoramento_Base_somente_disp!$A:$J,6,FALSE),0)</f>
        <v>5074579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3653</v>
      </c>
      <c r="C777">
        <f>IFERROR(VLOOKUP(A777,[1]Monitoramento_Base_somente_disp!$A:$J,6,FALSE),0)</f>
        <v>4127375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23578</v>
      </c>
      <c r="C778">
        <f>IFERROR(VLOOKUP(A778,[1]Monitoramento_Base_somente_disp!$A:$J,6,FALSE),0)</f>
        <v>6817961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19755</v>
      </c>
      <c r="C779">
        <f>IFERROR(VLOOKUP(A779,[1]Monitoramento_Base_somente_disp!$A:$J,6,FALSE),0)</f>
        <v>2924726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211</v>
      </c>
      <c r="C780">
        <f>IFERROR(VLOOKUP(A780,[1]Monitoramento_Base_somente_disp!$A:$J,6,FALSE),0)</f>
        <v>1701261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2936275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71969</v>
      </c>
      <c r="C782">
        <f>IFERROR(VLOOKUP(A782,[1]Monitoramento_Base_somente_disp!$A:$J,6,FALSE),0)</f>
        <v>6920000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4465</v>
      </c>
      <c r="C783">
        <f>IFERROR(VLOOKUP(A783,[1]Monitoramento_Base_somente_disp!$A:$J,6,FALSE),0)</f>
        <v>18370559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15154</v>
      </c>
      <c r="C784">
        <f>IFERROR(VLOOKUP(A784,[1]Monitoramento_Base_somente_disp!$A:$J,6,FALSE),0)</f>
        <v>7122392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89220</v>
      </c>
      <c r="C785">
        <f>IFERROR(VLOOKUP(A785,[1]Monitoramento_Base_somente_disp!$A:$J,6,FALSE),0)</f>
        <v>23481398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5994675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20652</v>
      </c>
      <c r="C787">
        <f>IFERROR(VLOOKUP(A787,[1]Monitoramento_Base_somente_disp!$A:$J,6,FALSE),0)</f>
        <v>4312520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7653</v>
      </c>
      <c r="C788">
        <f>IFERROR(VLOOKUP(A788,[1]Monitoramento_Base_somente_disp!$A:$J,6,FALSE),0)</f>
        <v>4983382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15791</v>
      </c>
      <c r="C789">
        <f>IFERROR(VLOOKUP(A789,[1]Monitoramento_Base_somente_disp!$A:$J,6,FALSE),0)</f>
        <v>9062092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2480</v>
      </c>
      <c r="C790">
        <f>IFERROR(VLOOKUP(A790,[1]Monitoramento_Base_somente_disp!$A:$J,6,FALSE),0)</f>
        <v>412779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70700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26951</v>
      </c>
      <c r="C792">
        <f>IFERROR(VLOOKUP(A792,[1]Monitoramento_Base_somente_disp!$A:$J,6,FALSE),0)</f>
        <v>7187230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7887</v>
      </c>
      <c r="C793">
        <f>IFERROR(VLOOKUP(A793,[1]Monitoramento_Base_somente_disp!$A:$J,6,FALSE),0)</f>
        <v>700767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18882</v>
      </c>
      <c r="C794">
        <f>IFERROR(VLOOKUP(A794,[1]Monitoramento_Base_somente_disp!$A:$J,6,FALSE),0)</f>
        <v>596183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38</v>
      </c>
      <c r="C795">
        <f>IFERROR(VLOOKUP(A795,[1]Monitoramento_Base_somente_disp!$A:$J,6,FALSE),0)</f>
        <v>239471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34064</v>
      </c>
      <c r="C796">
        <f>IFERROR(VLOOKUP(A796,[1]Monitoramento_Base_somente_disp!$A:$J,6,FALSE),0)</f>
        <v>3137938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4430182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78875</v>
      </c>
      <c r="C798">
        <f>IFERROR(VLOOKUP(A798,[1]Monitoramento_Base_somente_disp!$A:$J,6,FALSE),0)</f>
        <v>22357960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1015</v>
      </c>
      <c r="C799">
        <f>IFERROR(VLOOKUP(A799,[1]Monitoramento_Base_somente_disp!$A:$J,6,FALSE),0)</f>
        <v>1551740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8072</v>
      </c>
      <c r="C800">
        <f>IFERROR(VLOOKUP(A800,[1]Monitoramento_Base_somente_disp!$A:$J,6,FALSE),0)</f>
        <v>1926633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69341</v>
      </c>
      <c r="C801">
        <f>IFERROR(VLOOKUP(A801,[1]Monitoramento_Base_somente_disp!$A:$J,6,FALSE),0)</f>
        <v>9490481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1290125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4273</v>
      </c>
      <c r="C803">
        <f>IFERROR(VLOOKUP(A803,[1]Monitoramento_Base_somente_disp!$A:$J,6,FALSE),0)</f>
        <v>13916804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1092</v>
      </c>
      <c r="C804">
        <f>IFERROR(VLOOKUP(A804,[1]Monitoramento_Base_somente_disp!$A:$J,6,FALSE),0)</f>
        <v>7806921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1078</v>
      </c>
      <c r="C805">
        <f>IFERROR(VLOOKUP(A805,[1]Monitoramento_Base_somente_disp!$A:$J,6,FALSE),0)</f>
        <v>1887973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26266</v>
      </c>
      <c r="C806">
        <f>IFERROR(VLOOKUP(A806,[1]Monitoramento_Base_somente_disp!$A:$J,6,FALSE),0)</f>
        <v>32751500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21579</v>
      </c>
      <c r="C807">
        <f>IFERROR(VLOOKUP(A807,[1]Monitoramento_Base_somente_disp!$A:$J,6,FALSE),0)</f>
        <v>2100215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15271</v>
      </c>
      <c r="C808">
        <f>IFERROR(VLOOKUP(A808,[1]Monitoramento_Base_somente_disp!$A:$J,6,FALSE),0)</f>
        <v>1294930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3869425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829</v>
      </c>
      <c r="C810">
        <f>IFERROR(VLOOKUP(A810,[1]Monitoramento_Base_somente_disp!$A:$J,6,FALSE),0)</f>
        <v>594101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0</v>
      </c>
      <c r="O810">
        <f>IFERROR(VLOOKUP(A810,[3]soaBnafar!$A:$G,3,FALSE),0)</f>
        <v>0</v>
      </c>
      <c r="P810">
        <f>IFERROR(VLOOKUP(A810,[3]soaBnafar!$A:$G,4,FALSE),0)</f>
        <v>0</v>
      </c>
      <c r="Q810">
        <f>IFERROR(VLOOKUP(A810,[3]soaBnafar!$A:$G,5,FALSE),0)</f>
        <v>0</v>
      </c>
      <c r="R810">
        <f>IFERROR(VLOOKUP(A810,[3]soaBnafar!$A:$G,6,FALSE),0)</f>
        <v>0</v>
      </c>
      <c r="S810">
        <f>IFERROR(VLOOKUP(A810,[3]soaBnafar!$A:$G,7,FALSE),0)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10966710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34983</v>
      </c>
      <c r="C812">
        <f>IFERROR(VLOOKUP(A812,[1]Monitoramento_Base_somente_disp!$A:$J,6,FALSE),0)</f>
        <v>2939030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13830</v>
      </c>
      <c r="C813">
        <f>IFERROR(VLOOKUP(A813,[1]Monitoramento_Base_somente_disp!$A:$J,6,FALSE),0)</f>
        <v>10345345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29876</v>
      </c>
      <c r="C814">
        <f>IFERROR(VLOOKUP(A814,[1]Monitoramento_Base_somente_disp!$A:$J,6,FALSE),0)</f>
        <v>6468444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143</v>
      </c>
      <c r="C815">
        <f>IFERROR(VLOOKUP(A815,[1]Monitoramento_Base_somente_disp!$A:$J,6,FALSE),0)</f>
        <v>768758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7645075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13160</v>
      </c>
      <c r="C817">
        <f>IFERROR(VLOOKUP(A817,[1]Monitoramento_Base_somente_disp!$A:$J,6,FALSE),0)</f>
        <v>79524336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12393</v>
      </c>
      <c r="C818">
        <f>IFERROR(VLOOKUP(A818,[1]Monitoramento_Base_somente_disp!$A:$J,6,FALSE),0)</f>
        <v>7798003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52540325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71153</v>
      </c>
      <c r="C820">
        <f>IFERROR(VLOOKUP(A820,[1]Monitoramento_Base_somente_disp!$A:$J,6,FALSE),0)</f>
        <v>11212651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26826</v>
      </c>
      <c r="C821">
        <f>IFERROR(VLOOKUP(A821,[1]Monitoramento_Base_somente_disp!$A:$J,6,FALSE),0)</f>
        <v>5255191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9367813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6663375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2401646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39779</v>
      </c>
      <c r="C825">
        <f>IFERROR(VLOOKUP(A825,[1]Monitoramento_Base_somente_disp!$A:$J,6,FALSE),0)</f>
        <v>5301771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3222504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13286970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419</v>
      </c>
      <c r="C828">
        <f>IFERROR(VLOOKUP(A828,[1]Monitoramento_Base_somente_disp!$A:$J,6,FALSE),0)</f>
        <v>1078677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338325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1075350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6763</v>
      </c>
      <c r="C831">
        <f>IFERROR(VLOOKUP(A831,[1]Monitoramento_Base_somente_disp!$A:$J,6,FALSE),0)</f>
        <v>11101798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5035325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8254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634411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7542</v>
      </c>
      <c r="C834">
        <f>IFERROR(VLOOKUP(A834,[1]Monitoramento_Base_somente_disp!$A:$J,6,FALSE),0)</f>
        <v>9968511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6501145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12531</v>
      </c>
      <c r="C836">
        <f>IFERROR(VLOOKUP(A836,[1]Monitoramento_Base_somente_disp!$A:$J,6,FALSE),0)</f>
        <v>10559650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15997</v>
      </c>
      <c r="C837">
        <f>IFERROR(VLOOKUP(A837,[1]Monitoramento_Base_somente_disp!$A:$J,6,FALSE),0)</f>
        <v>1000066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6508825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3270</v>
      </c>
      <c r="C839">
        <f>IFERROR(VLOOKUP(A839,[1]Monitoramento_Base_somente_disp!$A:$J,6,FALSE),0)</f>
        <v>5957971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8278</v>
      </c>
      <c r="C840">
        <f>IFERROR(VLOOKUP(A840,[1]Monitoramento_Base_somente_disp!$A:$J,6,FALSE),0)</f>
        <v>15889863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1483531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22939</v>
      </c>
      <c r="C842">
        <f>IFERROR(VLOOKUP(A842,[1]Monitoramento_Base_somente_disp!$A:$J,6,FALSE),0)</f>
        <v>10481248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1878778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30934</v>
      </c>
      <c r="C844">
        <f>IFERROR(VLOOKUP(A844,[1]Monitoramento_Base_somente_disp!$A:$J,6,FALSE),0)</f>
        <v>13850796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1143</v>
      </c>
      <c r="C845">
        <f>IFERROR(VLOOKUP(A845,[1]Monitoramento_Base_somente_disp!$A:$J,6,FALSE),0)</f>
        <v>1104379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1289586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1572</v>
      </c>
      <c r="C847">
        <f>IFERROR(VLOOKUP(A847,[1]Monitoramento_Base_somente_disp!$A:$J,6,FALSE),0)</f>
        <v>6473188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33361</v>
      </c>
      <c r="C848">
        <f>IFERROR(VLOOKUP(A848,[1]Monitoramento_Base_somente_disp!$A:$J,6,FALSE),0)</f>
        <v>30956069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17760</v>
      </c>
      <c r="C849">
        <f>IFERROR(VLOOKUP(A849,[1]Monitoramento_Base_somente_disp!$A:$J,6,FALSE),0)</f>
        <v>2869983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1251</v>
      </c>
      <c r="C850">
        <f>IFERROR(VLOOKUP(A850,[1]Monitoramento_Base_somente_disp!$A:$J,6,FALSE),0)</f>
        <v>3274139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6324675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17453</v>
      </c>
      <c r="C852">
        <f>IFERROR(VLOOKUP(A852,[1]Monitoramento_Base_somente_disp!$A:$J,6,FALSE),0)</f>
        <v>6660189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13871025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897000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4156</v>
      </c>
      <c r="C855">
        <f>IFERROR(VLOOKUP(A855,[1]Monitoramento_Base_somente_disp!$A:$J,6,FALSE),0)</f>
        <v>468074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19776496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18169</v>
      </c>
      <c r="C857">
        <f>IFERROR(VLOOKUP(A857,[1]Monitoramento_Base_somente_disp!$A:$J,6,FALSE),0)</f>
        <v>1852500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175864</v>
      </c>
      <c r="C858">
        <f>IFERROR(VLOOKUP(A858,[1]Monitoramento_Base_somente_disp!$A:$J,6,FALSE),0)</f>
        <v>1172079272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1850</v>
      </c>
      <c r="C859">
        <f>IFERROR(VLOOKUP(A859,[1]Monitoramento_Base_somente_disp!$A:$J,6,FALSE),0)</f>
        <v>461223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85523</v>
      </c>
      <c r="C860">
        <f>IFERROR(VLOOKUP(A860,[1]Monitoramento_Base_somente_disp!$A:$J,6,FALSE),0)</f>
        <v>22263104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2218875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7345</v>
      </c>
      <c r="C862">
        <f>IFERROR(VLOOKUP(A862,[1]Monitoramento_Base_somente_disp!$A:$J,6,FALSE),0)</f>
        <v>589717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2300</v>
      </c>
      <c r="C863">
        <f>IFERROR(VLOOKUP(A863,[1]Monitoramento_Base_somente_disp!$A:$J,6,FALSE),0)</f>
        <v>19183850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3359</v>
      </c>
      <c r="C864">
        <f>IFERROR(VLOOKUP(A864,[1]Monitoramento_Base_somente_disp!$A:$J,6,FALSE),0)</f>
        <v>17780157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93419</v>
      </c>
      <c r="C865">
        <f>IFERROR(VLOOKUP(A865,[1]Monitoramento_Base_somente_disp!$A:$J,6,FALSE),0)</f>
        <v>12274016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2063</v>
      </c>
      <c r="C866">
        <f>IFERROR(VLOOKUP(A866,[1]Monitoramento_Base_somente_disp!$A:$J,6,FALSE),0)</f>
        <v>318208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5259998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3659050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6857</v>
      </c>
      <c r="C869">
        <f>IFERROR(VLOOKUP(A869,[1]Monitoramento_Base_somente_disp!$A:$J,6,FALSE),0)</f>
        <v>5509811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5798625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3401</v>
      </c>
      <c r="C871">
        <f>IFERROR(VLOOKUP(A871,[1]Monitoramento_Base_somente_disp!$A:$J,6,FALSE),0)</f>
        <v>4349339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8126</v>
      </c>
      <c r="C872">
        <f>IFERROR(VLOOKUP(A872,[1]Monitoramento_Base_somente_disp!$A:$J,6,FALSE),0)</f>
        <v>1907857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10397675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51093</v>
      </c>
      <c r="C874">
        <f>IFERROR(VLOOKUP(A874,[1]Monitoramento_Base_somente_disp!$A:$J,6,FALSE),0)</f>
        <v>20829485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17595</v>
      </c>
      <c r="C875">
        <f>IFERROR(VLOOKUP(A875,[1]Monitoramento_Base_somente_disp!$A:$J,6,FALSE),0)</f>
        <v>9324854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863</v>
      </c>
      <c r="C876">
        <f>IFERROR(VLOOKUP(A876,[1]Monitoramento_Base_somente_disp!$A:$J,6,FALSE),0)</f>
        <v>1346989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46977</v>
      </c>
      <c r="C877">
        <f>IFERROR(VLOOKUP(A877,[1]Monitoramento_Base_somente_disp!$A:$J,6,FALSE),0)</f>
        <v>18748827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2962255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26835</v>
      </c>
      <c r="C879">
        <f>IFERROR(VLOOKUP(A879,[1]Monitoramento_Base_somente_disp!$A:$J,6,FALSE),0)</f>
        <v>4906175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34950</v>
      </c>
      <c r="C880">
        <f>IFERROR(VLOOKUP(A880,[1]Monitoramento_Base_somente_disp!$A:$J,6,FALSE),0)</f>
        <v>7810928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1781</v>
      </c>
      <c r="C881">
        <f>IFERROR(VLOOKUP(A881,[1]Monitoramento_Base_somente_disp!$A:$J,6,FALSE),0)</f>
        <v>1189402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6185</v>
      </c>
      <c r="C882">
        <f>IFERROR(VLOOKUP(A882,[1]Monitoramento_Base_somente_disp!$A:$J,6,FALSE),0)</f>
        <v>1829621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33314</v>
      </c>
      <c r="C883">
        <f>IFERROR(VLOOKUP(A883,[1]Monitoramento_Base_somente_disp!$A:$J,6,FALSE),0)</f>
        <v>22904647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292</v>
      </c>
      <c r="C884">
        <f>IFERROR(VLOOKUP(A884,[1]Monitoramento_Base_somente_disp!$A:$J,6,FALSE),0)</f>
        <v>6043292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3280</v>
      </c>
      <c r="C885">
        <f>IFERROR(VLOOKUP(A885,[1]Monitoramento_Base_somente_disp!$A:$J,6,FALSE),0)</f>
        <v>5855464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710570150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47274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31577</v>
      </c>
      <c r="C888">
        <f>IFERROR(VLOOKUP(A888,[1]Monitoramento_Base_somente_disp!$A:$J,6,FALSE),0)</f>
        <v>12023617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1059300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5673</v>
      </c>
      <c r="C890">
        <f>IFERROR(VLOOKUP(A890,[1]Monitoramento_Base_somente_disp!$A:$J,6,FALSE),0)</f>
        <v>1817902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8008</v>
      </c>
      <c r="C891">
        <f>IFERROR(VLOOKUP(A891,[1]Monitoramento_Base_somente_disp!$A:$J,6,FALSE),0)</f>
        <v>3345485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126</v>
      </c>
      <c r="C892">
        <f>IFERROR(VLOOKUP(A892,[1]Monitoramento_Base_somente_disp!$A:$J,6,FALSE),0)</f>
        <v>200075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54204</v>
      </c>
      <c r="C894">
        <f>IFERROR(VLOOKUP(A894,[1]Monitoramento_Base_somente_disp!$A:$J,6,FALSE),0)</f>
        <v>41174179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23684</v>
      </c>
      <c r="C895">
        <f>IFERROR(VLOOKUP(A895,[1]Monitoramento_Base_somente_disp!$A:$J,6,FALSE),0)</f>
        <v>13480085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300</v>
      </c>
      <c r="C896">
        <f>IFERROR(VLOOKUP(A896,[1]Monitoramento_Base_somente_disp!$A:$J,6,FALSE),0)</f>
        <v>1662105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6431</v>
      </c>
      <c r="C897">
        <f>IFERROR(VLOOKUP(A897,[1]Monitoramento_Base_somente_disp!$A:$J,6,FALSE),0)</f>
        <v>8940511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15486</v>
      </c>
      <c r="C898">
        <f>IFERROR(VLOOKUP(A898,[1]Monitoramento_Base_somente_disp!$A:$J,6,FALSE),0)</f>
        <v>1647021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59083</v>
      </c>
      <c r="C899">
        <f>IFERROR(VLOOKUP(A899,[1]Monitoramento_Base_somente_disp!$A:$J,6,FALSE),0)</f>
        <v>3269122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1607</v>
      </c>
      <c r="C900">
        <f>IFERROR(VLOOKUP(A900,[1]Monitoramento_Base_somente_disp!$A:$J,6,FALSE),0)</f>
        <v>133645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32500</v>
      </c>
      <c r="C902">
        <f>IFERROR(VLOOKUP(A902,[1]Monitoramento_Base_somente_disp!$A:$J,6,FALSE),0)</f>
        <v>3919623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9172</v>
      </c>
      <c r="C903">
        <f>IFERROR(VLOOKUP(A903,[1]Monitoramento_Base_somente_disp!$A:$J,6,FALSE),0)</f>
        <v>1353137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47746</v>
      </c>
      <c r="C904">
        <f>IFERROR(VLOOKUP(A904,[1]Monitoramento_Base_somente_disp!$A:$J,6,FALSE),0)</f>
        <v>4836114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0</v>
      </c>
      <c r="O906">
        <f>IFERROR(VLOOKUP(A906,[3]soaBnafar!$A:$G,3,FALSE),0)</f>
        <v>0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2700663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32961</v>
      </c>
      <c r="C908">
        <f>IFERROR(VLOOKUP(A908,[1]Monitoramento_Base_somente_disp!$A:$J,6,FALSE),0)</f>
        <v>34980594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3663</v>
      </c>
      <c r="C909">
        <f>IFERROR(VLOOKUP(A909,[1]Monitoramento_Base_somente_disp!$A:$J,6,FALSE),0)</f>
        <v>2082385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54744</v>
      </c>
      <c r="C910">
        <f>IFERROR(VLOOKUP(A910,[1]Monitoramento_Base_somente_disp!$A:$J,6,FALSE),0)</f>
        <v>7454989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93782000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2681475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4386</v>
      </c>
      <c r="C913">
        <f>IFERROR(VLOOKUP(A913,[1]Monitoramento_Base_somente_disp!$A:$J,6,FALSE),0)</f>
        <v>1610323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1291</v>
      </c>
      <c r="C914">
        <f>IFERROR(VLOOKUP(A914,[1]Monitoramento_Base_somente_disp!$A:$J,6,FALSE),0)</f>
        <v>396657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4340</v>
      </c>
      <c r="C915">
        <f>IFERROR(VLOOKUP(A915,[1]Monitoramento_Base_somente_disp!$A:$J,6,FALSE),0)</f>
        <v>2742186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6501350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2210</v>
      </c>
      <c r="C917">
        <f>IFERROR(VLOOKUP(A917,[1]Monitoramento_Base_somente_disp!$A:$J,6,FALSE),0)</f>
        <v>4725328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32934</v>
      </c>
      <c r="C918">
        <f>IFERROR(VLOOKUP(A918,[1]Monitoramento_Base_somente_disp!$A:$J,6,FALSE),0)</f>
        <v>2396651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22974</v>
      </c>
      <c r="C919">
        <f>IFERROR(VLOOKUP(A919,[1]Monitoramento_Base_somente_disp!$A:$J,6,FALSE),0)</f>
        <v>4284552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163500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13443</v>
      </c>
      <c r="C921">
        <f>IFERROR(VLOOKUP(A921,[1]Monitoramento_Base_somente_disp!$A:$J,6,FALSE),0)</f>
        <v>9840508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25634</v>
      </c>
      <c r="C922">
        <f>IFERROR(VLOOKUP(A922,[1]Monitoramento_Base_somente_disp!$A:$J,6,FALSE),0)</f>
        <v>3311473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912</v>
      </c>
      <c r="C923">
        <f>IFERROR(VLOOKUP(A923,[1]Monitoramento_Base_somente_disp!$A:$J,6,FALSE),0)</f>
        <v>1460803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19520</v>
      </c>
      <c r="C924">
        <f>IFERROR(VLOOKUP(A924,[1]Monitoramento_Base_somente_disp!$A:$J,6,FALSE),0)</f>
        <v>3992595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26131</v>
      </c>
      <c r="C925">
        <f>IFERROR(VLOOKUP(A925,[1]Monitoramento_Base_somente_disp!$A:$J,6,FALSE),0)</f>
        <v>4689466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7096</v>
      </c>
      <c r="C926">
        <f>IFERROR(VLOOKUP(A926,[1]Monitoramento_Base_somente_disp!$A:$J,6,FALSE),0)</f>
        <v>963465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17308</v>
      </c>
      <c r="C928">
        <f>IFERROR(VLOOKUP(A928,[1]Monitoramento_Base_somente_disp!$A:$J,6,FALSE),0)</f>
        <v>1031277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593</v>
      </c>
      <c r="C929">
        <f>IFERROR(VLOOKUP(A929,[1]Monitoramento_Base_somente_disp!$A:$J,6,FALSE),0)</f>
        <v>1155081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1520</v>
      </c>
      <c r="C930">
        <f>IFERROR(VLOOKUP(A930,[1]Monitoramento_Base_somente_disp!$A:$J,6,FALSE),0)</f>
        <v>575553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81430</v>
      </c>
      <c r="C931">
        <f>IFERROR(VLOOKUP(A931,[1]Monitoramento_Base_somente_disp!$A:$J,6,FALSE),0)</f>
        <v>4467065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48798</v>
      </c>
      <c r="C932">
        <f>IFERROR(VLOOKUP(A932,[1]Monitoramento_Base_somente_disp!$A:$J,6,FALSE),0)</f>
        <v>11056057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19668</v>
      </c>
      <c r="C933">
        <f>IFERROR(VLOOKUP(A933,[1]Monitoramento_Base_somente_disp!$A:$J,6,FALSE),0)</f>
        <v>2508004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5482360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27518</v>
      </c>
      <c r="C935">
        <f>IFERROR(VLOOKUP(A935,[1]Monitoramento_Base_somente_disp!$A:$J,6,FALSE),0)</f>
        <v>3799269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16831</v>
      </c>
      <c r="C936">
        <f>IFERROR(VLOOKUP(A936,[1]Monitoramento_Base_somente_disp!$A:$J,6,FALSE),0)</f>
        <v>2556130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649662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40500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3916</v>
      </c>
      <c r="C939">
        <f>IFERROR(VLOOKUP(A939,[1]Monitoramento_Base_somente_disp!$A:$J,6,FALSE),0)</f>
        <v>935818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10693</v>
      </c>
      <c r="C940">
        <f>IFERROR(VLOOKUP(A940,[1]Monitoramento_Base_somente_disp!$A:$J,6,FALSE),0)</f>
        <v>2254259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512665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18765</v>
      </c>
      <c r="C942">
        <f>IFERROR(VLOOKUP(A942,[1]Monitoramento_Base_somente_disp!$A:$J,6,FALSE),0)</f>
        <v>3048171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139455047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27143</v>
      </c>
      <c r="C944">
        <f>IFERROR(VLOOKUP(A944,[1]Monitoramento_Base_somente_disp!$A:$J,6,FALSE),0)</f>
        <v>3563585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21680</v>
      </c>
      <c r="C945">
        <f>IFERROR(VLOOKUP(A945,[1]Monitoramento_Base_somente_disp!$A:$J,6,FALSE),0)</f>
        <v>2099752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4894</v>
      </c>
      <c r="C946">
        <f>IFERROR(VLOOKUP(A946,[1]Monitoramento_Base_somente_disp!$A:$J,6,FALSE),0)</f>
        <v>4211883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43936</v>
      </c>
      <c r="C947">
        <f>IFERROR(VLOOKUP(A947,[1]Monitoramento_Base_somente_disp!$A:$J,6,FALSE),0)</f>
        <v>3631882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730</v>
      </c>
      <c r="C948">
        <f>IFERROR(VLOOKUP(A948,[1]Monitoramento_Base_somente_disp!$A:$J,6,FALSE),0)</f>
        <v>1886830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43859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223000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1925</v>
      </c>
      <c r="C951">
        <f>IFERROR(VLOOKUP(A951,[1]Monitoramento_Base_somente_disp!$A:$J,6,FALSE),0)</f>
        <v>1753661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55374</v>
      </c>
      <c r="C952">
        <f>IFERROR(VLOOKUP(A952,[1]Monitoramento_Base_somente_disp!$A:$J,6,FALSE),0)</f>
        <v>2632531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14550</v>
      </c>
      <c r="C953">
        <f>IFERROR(VLOOKUP(A953,[1]Monitoramento_Base_somente_disp!$A:$J,6,FALSE),0)</f>
        <v>587701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1531244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3016</v>
      </c>
      <c r="C955">
        <f>IFERROR(VLOOKUP(A955,[1]Monitoramento_Base_somente_disp!$A:$J,6,FALSE),0)</f>
        <v>7115369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98614</v>
      </c>
      <c r="C956">
        <f>IFERROR(VLOOKUP(A956,[1]Monitoramento_Base_somente_disp!$A:$J,6,FALSE),0)</f>
        <v>22291303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312541</v>
      </c>
      <c r="C957">
        <f>IFERROR(VLOOKUP(A957,[1]Monitoramento_Base_somente_disp!$A:$J,6,FALSE),0)</f>
        <v>25454082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47269</v>
      </c>
      <c r="C958">
        <f>IFERROR(VLOOKUP(A958,[1]Monitoramento_Base_somente_disp!$A:$J,6,FALSE),0)</f>
        <v>13166295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81958</v>
      </c>
      <c r="C959">
        <f>IFERROR(VLOOKUP(A959,[1]Monitoramento_Base_somente_disp!$A:$J,6,FALSE),0)</f>
        <v>63978575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30</v>
      </c>
      <c r="C960">
        <f>IFERROR(VLOOKUP(A960,[1]Monitoramento_Base_somente_disp!$A:$J,6,FALSE),0)</f>
        <v>19411835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25942</v>
      </c>
      <c r="C961">
        <f>IFERROR(VLOOKUP(A961,[1]Monitoramento_Base_somente_disp!$A:$J,6,FALSE),0)</f>
        <v>2936371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14872</v>
      </c>
      <c r="C962">
        <f>IFERROR(VLOOKUP(A962,[1]Monitoramento_Base_somente_disp!$A:$J,6,FALSE),0)</f>
        <v>1235178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41549</v>
      </c>
      <c r="C963">
        <f>IFERROR(VLOOKUP(A963,[1]Monitoramento_Base_somente_disp!$A:$J,6,FALSE),0)</f>
        <v>3517534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51501</v>
      </c>
      <c r="C964">
        <f>IFERROR(VLOOKUP(A964,[1]Monitoramento_Base_somente_disp!$A:$J,6,FALSE),0)</f>
        <v>14087769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13831</v>
      </c>
      <c r="C965">
        <f>IFERROR(VLOOKUP(A965,[1]Monitoramento_Base_somente_disp!$A:$J,6,FALSE),0)</f>
        <v>1356081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116</v>
      </c>
      <c r="C966">
        <f>IFERROR(VLOOKUP(A966,[1]Monitoramento_Base_somente_disp!$A:$J,6,FALSE),0)</f>
        <v>444837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4342</v>
      </c>
      <c r="C967">
        <f>IFERROR(VLOOKUP(A967,[1]Monitoramento_Base_somente_disp!$A:$J,6,FALSE),0)</f>
        <v>761856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1532929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23553</v>
      </c>
      <c r="C969">
        <f>IFERROR(VLOOKUP(A969,[1]Monitoramento_Base_somente_disp!$A:$J,6,FALSE),0)</f>
        <v>4546227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20942</v>
      </c>
      <c r="C970">
        <f>IFERROR(VLOOKUP(A970,[1]Monitoramento_Base_somente_disp!$A:$J,6,FALSE),0)</f>
        <v>2790536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12185</v>
      </c>
      <c r="C971">
        <f>IFERROR(VLOOKUP(A971,[1]Monitoramento_Base_somente_disp!$A:$J,6,FALSE),0)</f>
        <v>4175591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46968</v>
      </c>
      <c r="C972">
        <f>IFERROR(VLOOKUP(A972,[1]Monitoramento_Base_somente_disp!$A:$J,6,FALSE),0)</f>
        <v>10804815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36760</v>
      </c>
      <c r="C973">
        <f>IFERROR(VLOOKUP(A973,[1]Monitoramento_Base_somente_disp!$A:$J,6,FALSE),0)</f>
        <v>12307993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20000250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38193</v>
      </c>
      <c r="C975">
        <f>IFERROR(VLOOKUP(A975,[1]Monitoramento_Base_somente_disp!$A:$J,6,FALSE),0)</f>
        <v>52869106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22816</v>
      </c>
      <c r="C976">
        <f>IFERROR(VLOOKUP(A976,[1]Monitoramento_Base_somente_disp!$A:$J,6,FALSE),0)</f>
        <v>24763436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5659</v>
      </c>
      <c r="C977">
        <f>IFERROR(VLOOKUP(A977,[1]Monitoramento_Base_somente_disp!$A:$J,6,FALSE),0)</f>
        <v>7332926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34692</v>
      </c>
      <c r="C978">
        <f>IFERROR(VLOOKUP(A978,[1]Monitoramento_Base_somente_disp!$A:$J,6,FALSE),0)</f>
        <v>6615262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6755</v>
      </c>
      <c r="C979">
        <f>IFERROR(VLOOKUP(A979,[1]Monitoramento_Base_somente_disp!$A:$J,6,FALSE),0)</f>
        <v>1623262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10693</v>
      </c>
      <c r="C980">
        <f>IFERROR(VLOOKUP(A980,[1]Monitoramento_Base_somente_disp!$A:$J,6,FALSE),0)</f>
        <v>724513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4916310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3191</v>
      </c>
      <c r="C982">
        <f>IFERROR(VLOOKUP(A982,[1]Monitoramento_Base_somente_disp!$A:$J,6,FALSE),0)</f>
        <v>1041191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208304</v>
      </c>
      <c r="C983">
        <f>IFERROR(VLOOKUP(A983,[1]Monitoramento_Base_somente_disp!$A:$J,6,FALSE),0)</f>
        <v>18596797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11777</v>
      </c>
      <c r="C984">
        <f>IFERROR(VLOOKUP(A984,[1]Monitoramento_Base_somente_disp!$A:$J,6,FALSE),0)</f>
        <v>3435667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14165</v>
      </c>
      <c r="C985">
        <f>IFERROR(VLOOKUP(A985,[1]Monitoramento_Base_somente_disp!$A:$J,6,FALSE),0)</f>
        <v>4148781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10815</v>
      </c>
      <c r="C986">
        <f>IFERROR(VLOOKUP(A986,[1]Monitoramento_Base_somente_disp!$A:$J,6,FALSE),0)</f>
        <v>1950935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10933</v>
      </c>
      <c r="C987">
        <f>IFERROR(VLOOKUP(A987,[1]Monitoramento_Base_somente_disp!$A:$J,6,FALSE),0)</f>
        <v>889220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22634</v>
      </c>
      <c r="C988">
        <f>IFERROR(VLOOKUP(A988,[1]Monitoramento_Base_somente_disp!$A:$J,6,FALSE),0)</f>
        <v>3556067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13538</v>
      </c>
      <c r="C989">
        <f>IFERROR(VLOOKUP(A989,[1]Monitoramento_Base_somente_disp!$A:$J,6,FALSE),0)</f>
        <v>4446763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15657</v>
      </c>
      <c r="C990">
        <f>IFERROR(VLOOKUP(A990,[1]Monitoramento_Base_somente_disp!$A:$J,6,FALSE),0)</f>
        <v>2184179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7020</v>
      </c>
      <c r="C991">
        <f>IFERROR(VLOOKUP(A991,[1]Monitoramento_Base_somente_disp!$A:$J,6,FALSE),0)</f>
        <v>2901374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599</v>
      </c>
      <c r="C992">
        <f>IFERROR(VLOOKUP(A992,[1]Monitoramento_Base_somente_disp!$A:$J,6,FALSE),0)</f>
        <v>1178374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184469</v>
      </c>
      <c r="C993">
        <f>IFERROR(VLOOKUP(A993,[1]Monitoramento_Base_somente_disp!$A:$J,6,FALSE),0)</f>
        <v>29971889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32858</v>
      </c>
      <c r="C994">
        <f>IFERROR(VLOOKUP(A994,[1]Monitoramento_Base_somente_disp!$A:$J,6,FALSE),0)</f>
        <v>30035009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14826</v>
      </c>
      <c r="C995">
        <f>IFERROR(VLOOKUP(A995,[1]Monitoramento_Base_somente_disp!$A:$J,6,FALSE),0)</f>
        <v>1082654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8616</v>
      </c>
      <c r="C996">
        <f>IFERROR(VLOOKUP(A996,[1]Monitoramento_Base_somente_disp!$A:$J,6,FALSE),0)</f>
        <v>1472541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11396</v>
      </c>
      <c r="C997">
        <f>IFERROR(VLOOKUP(A997,[1]Monitoramento_Base_somente_disp!$A:$J,6,FALSE),0)</f>
        <v>110551713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47140</v>
      </c>
      <c r="C999">
        <f>IFERROR(VLOOKUP(A999,[1]Monitoramento_Base_somente_disp!$A:$J,6,FALSE),0)</f>
        <v>5536245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36734</v>
      </c>
      <c r="C1000">
        <f>IFERROR(VLOOKUP(A1000,[1]Monitoramento_Base_somente_disp!$A:$J,6,FALSE),0)</f>
        <v>10773013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30106</v>
      </c>
      <c r="C1001">
        <f>IFERROR(VLOOKUP(A1001,[1]Monitoramento_Base_somente_disp!$A:$J,6,FALSE),0)</f>
        <v>2473881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2523</v>
      </c>
      <c r="C1002">
        <f>IFERROR(VLOOKUP(A1002,[1]Monitoramento_Base_somente_disp!$A:$J,6,FALSE),0)</f>
        <v>3806133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31545</v>
      </c>
      <c r="C1003">
        <f>IFERROR(VLOOKUP(A1003,[1]Monitoramento_Base_somente_disp!$A:$J,6,FALSE),0)</f>
        <v>3451297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20415</v>
      </c>
      <c r="C1005">
        <f>IFERROR(VLOOKUP(A1005,[1]Monitoramento_Base_somente_disp!$A:$J,6,FALSE),0)</f>
        <v>16730847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823</v>
      </c>
      <c r="C1006">
        <f>IFERROR(VLOOKUP(A1006,[1]Monitoramento_Base_somente_disp!$A:$J,6,FALSE),0)</f>
        <v>6090093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3665100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154944</v>
      </c>
      <c r="C1008">
        <f>IFERROR(VLOOKUP(A1008,[1]Monitoramento_Base_somente_disp!$A:$J,6,FALSE),0)</f>
        <v>34096412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43082</v>
      </c>
      <c r="C1009">
        <f>IFERROR(VLOOKUP(A1009,[1]Monitoramento_Base_somente_disp!$A:$J,6,FALSE),0)</f>
        <v>5652620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2202825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129741</v>
      </c>
      <c r="C1011">
        <f>IFERROR(VLOOKUP(A1011,[1]Monitoramento_Base_somente_disp!$A:$J,6,FALSE),0)</f>
        <v>20099690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21742</v>
      </c>
      <c r="C1012">
        <f>IFERROR(VLOOKUP(A1012,[1]Monitoramento_Base_somente_disp!$A:$J,6,FALSE),0)</f>
        <v>3925068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10421</v>
      </c>
      <c r="C1013">
        <f>IFERROR(VLOOKUP(A1013,[1]Monitoramento_Base_somente_disp!$A:$J,6,FALSE),0)</f>
        <v>2728548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9202</v>
      </c>
      <c r="C1014">
        <f>IFERROR(VLOOKUP(A1014,[1]Monitoramento_Base_somente_disp!$A:$J,6,FALSE),0)</f>
        <v>1190417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11497</v>
      </c>
      <c r="C1015">
        <f>IFERROR(VLOOKUP(A1015,[1]Monitoramento_Base_somente_disp!$A:$J,6,FALSE),0)</f>
        <v>6390412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18974</v>
      </c>
      <c r="C1016">
        <f>IFERROR(VLOOKUP(A1016,[1]Monitoramento_Base_somente_disp!$A:$J,6,FALSE),0)</f>
        <v>3638995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3263875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18945</v>
      </c>
      <c r="C1019">
        <f>IFERROR(VLOOKUP(A1019,[1]Monitoramento_Base_somente_disp!$A:$J,6,FALSE),0)</f>
        <v>4687272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29896</v>
      </c>
      <c r="C1020">
        <f>IFERROR(VLOOKUP(A1020,[1]Monitoramento_Base_somente_disp!$A:$J,6,FALSE),0)</f>
        <v>4639388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7426</v>
      </c>
      <c r="C1021">
        <f>IFERROR(VLOOKUP(A1021,[1]Monitoramento_Base_somente_disp!$A:$J,6,FALSE),0)</f>
        <v>6268271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25267</v>
      </c>
      <c r="C1022">
        <f>IFERROR(VLOOKUP(A1022,[1]Monitoramento_Base_somente_disp!$A:$J,6,FALSE),0)</f>
        <v>36573121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15934</v>
      </c>
      <c r="C1023">
        <f>IFERROR(VLOOKUP(A1023,[1]Monitoramento_Base_somente_disp!$A:$J,6,FALSE),0)</f>
        <v>2816012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3105</v>
      </c>
      <c r="C1024">
        <f>IFERROR(VLOOKUP(A1024,[1]Monitoramento_Base_somente_disp!$A:$J,6,FALSE),0)</f>
        <v>446959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65479</v>
      </c>
      <c r="C1025">
        <f>IFERROR(VLOOKUP(A1025,[1]Monitoramento_Base_somente_disp!$A:$J,6,FALSE),0)</f>
        <v>5908197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2765373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9339</v>
      </c>
      <c r="C1027">
        <f>IFERROR(VLOOKUP(A1027,[1]Monitoramento_Base_somente_disp!$A:$J,6,FALSE),0)</f>
        <v>306295819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664</v>
      </c>
      <c r="C1028">
        <f>IFERROR(VLOOKUP(A1028,[1]Monitoramento_Base_somente_disp!$A:$J,6,FALSE),0)</f>
        <v>2431688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25665</v>
      </c>
      <c r="C1029">
        <f>IFERROR(VLOOKUP(A1029,[1]Monitoramento_Base_somente_disp!$A:$J,6,FALSE),0)</f>
        <v>118668401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23698</v>
      </c>
      <c r="C1030">
        <f>IFERROR(VLOOKUP(A1030,[1]Monitoramento_Base_somente_disp!$A:$J,6,FALSE),0)</f>
        <v>2177752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68798</v>
      </c>
      <c r="C1031">
        <f>IFERROR(VLOOKUP(A1031,[1]Monitoramento_Base_somente_disp!$A:$J,6,FALSE),0)</f>
        <v>18269721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30763</v>
      </c>
      <c r="C1032">
        <f>IFERROR(VLOOKUP(A1032,[1]Monitoramento_Base_somente_disp!$A:$J,6,FALSE),0)</f>
        <v>2878768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31570</v>
      </c>
      <c r="C1033">
        <f>IFERROR(VLOOKUP(A1033,[1]Monitoramento_Base_somente_disp!$A:$J,6,FALSE),0)</f>
        <v>3775893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13686</v>
      </c>
      <c r="C1034">
        <f>IFERROR(VLOOKUP(A1034,[1]Monitoramento_Base_somente_disp!$A:$J,6,FALSE),0)</f>
        <v>7375031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1082600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114400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9847</v>
      </c>
      <c r="C1037">
        <f>IFERROR(VLOOKUP(A1037,[1]Monitoramento_Base_somente_disp!$A:$J,6,FALSE),0)</f>
        <v>2915035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59255</v>
      </c>
      <c r="C1038">
        <f>IFERROR(VLOOKUP(A1038,[1]Monitoramento_Base_somente_disp!$A:$J,6,FALSE),0)</f>
        <v>6415500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16186</v>
      </c>
      <c r="C1039">
        <f>IFERROR(VLOOKUP(A1039,[1]Monitoramento_Base_somente_disp!$A:$J,6,FALSE),0)</f>
        <v>3325510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1110</v>
      </c>
      <c r="C1040">
        <f>IFERROR(VLOOKUP(A1040,[1]Monitoramento_Base_somente_disp!$A:$J,6,FALSE),0)</f>
        <v>2226650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1920</v>
      </c>
      <c r="C1041">
        <f>IFERROR(VLOOKUP(A1041,[1]Monitoramento_Base_somente_disp!$A:$J,6,FALSE),0)</f>
        <v>671439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8266</v>
      </c>
      <c r="C1042">
        <f>IFERROR(VLOOKUP(A1042,[1]Monitoramento_Base_somente_disp!$A:$J,6,FALSE),0)</f>
        <v>1171807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365670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139339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6191594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2681850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34512</v>
      </c>
      <c r="C1047">
        <f>IFERROR(VLOOKUP(A1047,[1]Monitoramento_Base_somente_disp!$A:$J,6,FALSE),0)</f>
        <v>4500727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4728</v>
      </c>
      <c r="C1048">
        <f>IFERROR(VLOOKUP(A1048,[1]Monitoramento_Base_somente_disp!$A:$J,6,FALSE),0)</f>
        <v>641782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4763</v>
      </c>
      <c r="C1049">
        <f>IFERROR(VLOOKUP(A1049,[1]Monitoramento_Base_somente_disp!$A:$J,6,FALSE),0)</f>
        <v>10342296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3222</v>
      </c>
      <c r="C1050">
        <f>IFERROR(VLOOKUP(A1050,[1]Monitoramento_Base_somente_disp!$A:$J,6,FALSE),0)</f>
        <v>2365563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21331</v>
      </c>
      <c r="C1051">
        <f>IFERROR(VLOOKUP(A1051,[1]Monitoramento_Base_somente_disp!$A:$J,6,FALSE),0)</f>
        <v>1401392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12956</v>
      </c>
      <c r="C1052">
        <f>IFERROR(VLOOKUP(A1052,[1]Monitoramento_Base_somente_disp!$A:$J,6,FALSE),0)</f>
        <v>3207075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721</v>
      </c>
      <c r="C1053">
        <f>IFERROR(VLOOKUP(A1053,[1]Monitoramento_Base_somente_disp!$A:$J,6,FALSE),0)</f>
        <v>318305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26865</v>
      </c>
      <c r="C1054">
        <f>IFERROR(VLOOKUP(A1054,[1]Monitoramento_Base_somente_disp!$A:$J,6,FALSE),0)</f>
        <v>2241504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103831</v>
      </c>
      <c r="C1055">
        <f>IFERROR(VLOOKUP(A1055,[1]Monitoramento_Base_somente_disp!$A:$J,6,FALSE),0)</f>
        <v>34820431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45806</v>
      </c>
      <c r="C1056">
        <f>IFERROR(VLOOKUP(A1056,[1]Monitoramento_Base_somente_disp!$A:$J,6,FALSE),0)</f>
        <v>2153128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8450</v>
      </c>
      <c r="C1057">
        <f>IFERROR(VLOOKUP(A1057,[1]Monitoramento_Base_somente_disp!$A:$J,6,FALSE),0)</f>
        <v>2234430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38454</v>
      </c>
      <c r="C1058">
        <f>IFERROR(VLOOKUP(A1058,[1]Monitoramento_Base_somente_disp!$A:$J,6,FALSE),0)</f>
        <v>2982224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5734</v>
      </c>
      <c r="C1059">
        <f>IFERROR(VLOOKUP(A1059,[1]Monitoramento_Base_somente_disp!$A:$J,6,FALSE),0)</f>
        <v>9169842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2310634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2782778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11099</v>
      </c>
      <c r="C1062">
        <f>IFERROR(VLOOKUP(A1062,[1]Monitoramento_Base_somente_disp!$A:$J,6,FALSE),0)</f>
        <v>7128435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1992395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5115</v>
      </c>
      <c r="C1064">
        <f>IFERROR(VLOOKUP(A1064,[1]Monitoramento_Base_somente_disp!$A:$J,6,FALSE),0)</f>
        <v>4201056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20136</v>
      </c>
      <c r="C1065">
        <f>IFERROR(VLOOKUP(A1065,[1]Monitoramento_Base_somente_disp!$A:$J,6,FALSE),0)</f>
        <v>919777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3749</v>
      </c>
      <c r="C1066">
        <f>IFERROR(VLOOKUP(A1066,[1]Monitoramento_Base_somente_disp!$A:$J,6,FALSE),0)</f>
        <v>1649465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6024000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315</v>
      </c>
      <c r="C1068">
        <f>IFERROR(VLOOKUP(A1068,[1]Monitoramento_Base_somente_disp!$A:$J,6,FALSE),0)</f>
        <v>2399180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237602</v>
      </c>
      <c r="C1069">
        <f>IFERROR(VLOOKUP(A1069,[1]Monitoramento_Base_somente_disp!$A:$J,6,FALSE),0)</f>
        <v>64834655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164475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1794</v>
      </c>
      <c r="C1071">
        <f>IFERROR(VLOOKUP(A1071,[1]Monitoramento_Base_somente_disp!$A:$J,6,FALSE),0)</f>
        <v>322546083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82000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41020</v>
      </c>
      <c r="C1073">
        <f>IFERROR(VLOOKUP(A1073,[1]Monitoramento_Base_somente_disp!$A:$J,6,FALSE),0)</f>
        <v>57902105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11438</v>
      </c>
      <c r="C1074">
        <f>IFERROR(VLOOKUP(A1074,[1]Monitoramento_Base_somente_disp!$A:$J,6,FALSE),0)</f>
        <v>8701553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10937537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7429825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7233</v>
      </c>
      <c r="C1077">
        <f>IFERROR(VLOOKUP(A1077,[1]Monitoramento_Base_somente_disp!$A:$J,6,FALSE),0)</f>
        <v>639858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302877</v>
      </c>
      <c r="C1079">
        <f>IFERROR(VLOOKUP(A1079,[1]Monitoramento_Base_somente_disp!$A:$J,6,FALSE),0)</f>
        <v>96012576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161096</v>
      </c>
      <c r="C1080">
        <f>IFERROR(VLOOKUP(A1080,[1]Monitoramento_Base_somente_disp!$A:$J,6,FALSE),0)</f>
        <v>30923265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1041</v>
      </c>
      <c r="C1081">
        <f>IFERROR(VLOOKUP(A1081,[1]Monitoramento_Base_somente_disp!$A:$J,6,FALSE),0)</f>
        <v>1782939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149250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8110</v>
      </c>
      <c r="C1083">
        <f>IFERROR(VLOOKUP(A1083,[1]Monitoramento_Base_somente_disp!$A:$J,6,FALSE),0)</f>
        <v>19736591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129293071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8152</v>
      </c>
      <c r="C1085">
        <f>IFERROR(VLOOKUP(A1085,[1]Monitoramento_Base_somente_disp!$A:$J,6,FALSE),0)</f>
        <v>7028916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34909700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38345</v>
      </c>
      <c r="C1087">
        <f>IFERROR(VLOOKUP(A1087,[1]Monitoramento_Base_somente_disp!$A:$J,6,FALSE),0)</f>
        <v>24929008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23623350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12308</v>
      </c>
      <c r="C1089">
        <f>IFERROR(VLOOKUP(A1089,[1]Monitoramento_Base_somente_disp!$A:$J,6,FALSE),0)</f>
        <v>124540014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40479</v>
      </c>
      <c r="C1090">
        <f>IFERROR(VLOOKUP(A1090,[1]Monitoramento_Base_somente_disp!$A:$J,6,FALSE),0)</f>
        <v>33452573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3412</v>
      </c>
      <c r="C1091">
        <f>IFERROR(VLOOKUP(A1091,[1]Monitoramento_Base_somente_disp!$A:$J,6,FALSE),0)</f>
        <v>5079915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48798</v>
      </c>
      <c r="C1092">
        <f>IFERROR(VLOOKUP(A1092,[1]Monitoramento_Base_somente_disp!$A:$J,6,FALSE),0)</f>
        <v>10076000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2777</v>
      </c>
      <c r="C1093">
        <f>IFERROR(VLOOKUP(A1093,[1]Monitoramento_Base_somente_disp!$A:$J,6,FALSE),0)</f>
        <v>4157957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9224</v>
      </c>
      <c r="C1094">
        <f>IFERROR(VLOOKUP(A1094,[1]Monitoramento_Base_somente_disp!$A:$J,6,FALSE),0)</f>
        <v>10674775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32370</v>
      </c>
      <c r="C1095">
        <f>IFERROR(VLOOKUP(A1095,[1]Monitoramento_Base_somente_disp!$A:$J,6,FALSE),0)</f>
        <v>24834170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246</v>
      </c>
      <c r="C1096">
        <f>IFERROR(VLOOKUP(A1096,[1]Monitoramento_Base_somente_disp!$A:$J,6,FALSE),0)</f>
        <v>1766398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28124418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141625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Não</v>
      </c>
      <c r="U1098" t="str">
        <f t="shared" si="104"/>
        <v>Sim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29294</v>
      </c>
      <c r="C1099">
        <f>IFERROR(VLOOKUP(A1099,[1]Monitoramento_Base_somente_disp!$A:$J,6,FALSE),0)</f>
        <v>7471503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15110</v>
      </c>
      <c r="C1100">
        <f>IFERROR(VLOOKUP(A1100,[1]Monitoramento_Base_somente_disp!$A:$J,6,FALSE),0)</f>
        <v>2282874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10807</v>
      </c>
      <c r="C1101">
        <f>IFERROR(VLOOKUP(A1101,[1]Monitoramento_Base_somente_disp!$A:$J,6,FALSE),0)</f>
        <v>35244236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19193</v>
      </c>
      <c r="C1102">
        <f>IFERROR(VLOOKUP(A1102,[1]Monitoramento_Base_somente_disp!$A:$J,6,FALSE),0)</f>
        <v>30781439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1075925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1144743</v>
      </c>
      <c r="C1104">
        <f>IFERROR(VLOOKUP(A1104,[1]Monitoramento_Base_somente_disp!$A:$J,6,FALSE),0)</f>
        <v>186566901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19488</v>
      </c>
      <c r="C1105">
        <f>IFERROR(VLOOKUP(A1105,[1]Monitoramento_Base_somente_disp!$A:$J,6,FALSE),0)</f>
        <v>13422432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19825</v>
      </c>
      <c r="C1106">
        <f>IFERROR(VLOOKUP(A1106,[1]Monitoramento_Base_somente_disp!$A:$J,6,FALSE),0)</f>
        <v>11182640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22822661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7692850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10657245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175125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22403</v>
      </c>
      <c r="C1111">
        <f>IFERROR(VLOOKUP(A1111,[1]Monitoramento_Base_somente_disp!$A:$J,6,FALSE),0)</f>
        <v>2846183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90541</v>
      </c>
      <c r="C1112">
        <f>IFERROR(VLOOKUP(A1112,[1]Monitoramento_Base_somente_disp!$A:$J,6,FALSE),0)</f>
        <v>10738784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13889</v>
      </c>
      <c r="C1113">
        <f>IFERROR(VLOOKUP(A1113,[1]Monitoramento_Base_somente_disp!$A:$J,6,FALSE),0)</f>
        <v>27766563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820325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468955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76227</v>
      </c>
      <c r="C1116">
        <f>IFERROR(VLOOKUP(A1116,[1]Monitoramento_Base_somente_disp!$A:$J,6,FALSE),0)</f>
        <v>18704659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58484</v>
      </c>
      <c r="C1117">
        <f>IFERROR(VLOOKUP(A1117,[1]Monitoramento_Base_somente_disp!$A:$J,6,FALSE),0)</f>
        <v>36127766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237997</v>
      </c>
      <c r="C1118">
        <f>IFERROR(VLOOKUP(A1118,[1]Monitoramento_Base_somente_disp!$A:$J,6,FALSE),0)</f>
        <v>112606645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38745</v>
      </c>
      <c r="C1119">
        <f>IFERROR(VLOOKUP(A1119,[1]Monitoramento_Base_somente_disp!$A:$J,6,FALSE),0)</f>
        <v>13522856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126272</v>
      </c>
      <c r="C1120">
        <f>IFERROR(VLOOKUP(A1120,[1]Monitoramento_Base_somente_disp!$A:$J,6,FALSE),0)</f>
        <v>154164536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2252</v>
      </c>
      <c r="C1121">
        <f>IFERROR(VLOOKUP(A1121,[1]Monitoramento_Base_somente_disp!$A:$J,6,FALSE),0)</f>
        <v>9150872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108659</v>
      </c>
      <c r="C1122">
        <f>IFERROR(VLOOKUP(A1122,[1]Monitoramento_Base_somente_disp!$A:$J,6,FALSE),0)</f>
        <v>110347876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2366425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2779</v>
      </c>
      <c r="C1124">
        <f>IFERROR(VLOOKUP(A1124,[1]Monitoramento_Base_somente_disp!$A:$J,6,FALSE),0)</f>
        <v>88015580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49476</v>
      </c>
      <c r="C1125">
        <f>IFERROR(VLOOKUP(A1125,[1]Monitoramento_Base_somente_disp!$A:$J,6,FALSE),0)</f>
        <v>6168273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17770</v>
      </c>
      <c r="C1126">
        <f>IFERROR(VLOOKUP(A1126,[1]Monitoramento_Base_somente_disp!$A:$J,6,FALSE),0)</f>
        <v>8617876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55253</v>
      </c>
      <c r="C1127">
        <f>IFERROR(VLOOKUP(A1127,[1]Monitoramento_Base_somente_disp!$A:$J,6,FALSE),0)</f>
        <v>5161728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397773</v>
      </c>
      <c r="C1128">
        <f>IFERROR(VLOOKUP(A1128,[1]Monitoramento_Base_somente_disp!$A:$J,6,FALSE),0)</f>
        <v>318967655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19612</v>
      </c>
      <c r="C1129">
        <f>IFERROR(VLOOKUP(A1129,[1]Monitoramento_Base_somente_disp!$A:$J,6,FALSE),0)</f>
        <v>63544467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3760</v>
      </c>
      <c r="C1130">
        <f>IFERROR(VLOOKUP(A1130,[1]Monitoramento_Base_somente_disp!$A:$J,6,FALSE),0)</f>
        <v>20261223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19798</v>
      </c>
      <c r="C1131">
        <f>IFERROR(VLOOKUP(A1131,[1]Monitoramento_Base_somente_disp!$A:$J,6,FALSE),0)</f>
        <v>77880222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42690610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102741</v>
      </c>
      <c r="C1133">
        <f>IFERROR(VLOOKUP(A1133,[1]Monitoramento_Base_somente_disp!$A:$J,6,FALSE),0)</f>
        <v>8921018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13485</v>
      </c>
      <c r="C1134">
        <f>IFERROR(VLOOKUP(A1134,[1]Monitoramento_Base_somente_disp!$A:$J,6,FALSE),0)</f>
        <v>4874894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49096</v>
      </c>
      <c r="C1135">
        <f>IFERROR(VLOOKUP(A1135,[1]Monitoramento_Base_somente_disp!$A:$J,6,FALSE),0)</f>
        <v>5136764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43002</v>
      </c>
      <c r="C1136">
        <f>IFERROR(VLOOKUP(A1136,[1]Monitoramento_Base_somente_disp!$A:$J,6,FALSE),0)</f>
        <v>5079400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1030</v>
      </c>
      <c r="C1137">
        <f>IFERROR(VLOOKUP(A1137,[1]Monitoramento_Base_somente_disp!$A:$J,6,FALSE),0)</f>
        <v>7833488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125000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88361</v>
      </c>
      <c r="C1139">
        <f>IFERROR(VLOOKUP(A1139,[1]Monitoramento_Base_somente_disp!$A:$J,6,FALSE),0)</f>
        <v>20114749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16031</v>
      </c>
      <c r="C1140">
        <f>IFERROR(VLOOKUP(A1140,[1]Monitoramento_Base_somente_disp!$A:$J,6,FALSE),0)</f>
        <v>54826601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13435</v>
      </c>
      <c r="C1141">
        <f>IFERROR(VLOOKUP(A1141,[1]Monitoramento_Base_somente_disp!$A:$J,6,FALSE),0)</f>
        <v>26658172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26913</v>
      </c>
      <c r="C1142">
        <f>IFERROR(VLOOKUP(A1142,[1]Monitoramento_Base_somente_disp!$A:$J,6,FALSE),0)</f>
        <v>19616632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23014</v>
      </c>
      <c r="C1143">
        <f>IFERROR(VLOOKUP(A1143,[1]Monitoramento_Base_somente_disp!$A:$J,6,FALSE),0)</f>
        <v>46191318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23480200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121439</v>
      </c>
      <c r="C1145">
        <f>IFERROR(VLOOKUP(A1145,[1]Monitoramento_Base_somente_disp!$A:$J,6,FALSE),0)</f>
        <v>24115263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2212</v>
      </c>
      <c r="C1146">
        <f>IFERROR(VLOOKUP(A1146,[1]Monitoramento_Base_somente_disp!$A:$J,6,FALSE),0)</f>
        <v>466253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13127950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668</v>
      </c>
      <c r="C1148">
        <f>IFERROR(VLOOKUP(A1148,[1]Monitoramento_Base_somente_disp!$A:$J,6,FALSE),0)</f>
        <v>3381139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26464</v>
      </c>
      <c r="C1149">
        <f>IFERROR(VLOOKUP(A1149,[1]Monitoramento_Base_somente_disp!$A:$J,6,FALSE),0)</f>
        <v>30339794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877125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19343</v>
      </c>
      <c r="C1151">
        <f>IFERROR(VLOOKUP(A1151,[1]Monitoramento_Base_somente_disp!$A:$J,6,FALSE),0)</f>
        <v>37320407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24192</v>
      </c>
      <c r="C1152">
        <f>IFERROR(VLOOKUP(A1152,[1]Monitoramento_Base_somente_disp!$A:$J,6,FALSE),0)</f>
        <v>314027345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11632</v>
      </c>
      <c r="C1153">
        <f>IFERROR(VLOOKUP(A1153,[1]Monitoramento_Base_somente_disp!$A:$J,6,FALSE),0)</f>
        <v>888970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41335</v>
      </c>
      <c r="C1154">
        <f>IFERROR(VLOOKUP(A1154,[1]Monitoramento_Base_somente_disp!$A:$J,6,FALSE),0)</f>
        <v>15442254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8029300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11456</v>
      </c>
      <c r="C1156">
        <f>IFERROR(VLOOKUP(A1156,[1]Monitoramento_Base_somente_disp!$A:$J,6,FALSE),0)</f>
        <v>24852970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92872700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3253632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18558</v>
      </c>
      <c r="C1159">
        <f>IFERROR(VLOOKUP(A1159,[1]Monitoramento_Base_somente_disp!$A:$J,6,FALSE),0)</f>
        <v>5896091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144348</v>
      </c>
      <c r="C1160">
        <f>IFERROR(VLOOKUP(A1160,[1]Monitoramento_Base_somente_disp!$A:$J,6,FALSE),0)</f>
        <v>45109240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39256</v>
      </c>
      <c r="C1161">
        <f>IFERROR(VLOOKUP(A1161,[1]Monitoramento_Base_somente_disp!$A:$J,6,FALSE),0)</f>
        <v>26285918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34695</v>
      </c>
      <c r="C1162">
        <f>IFERROR(VLOOKUP(A1162,[1]Monitoramento_Base_somente_disp!$A:$J,6,FALSE),0)</f>
        <v>6582775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109982</v>
      </c>
      <c r="C1163">
        <f>IFERROR(VLOOKUP(A1163,[1]Monitoramento_Base_somente_disp!$A:$J,6,FALSE),0)</f>
        <v>34938835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9635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24487325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26533</v>
      </c>
      <c r="C1166">
        <f>IFERROR(VLOOKUP(A1166,[1]Monitoramento_Base_somente_disp!$A:$J,6,FALSE),0)</f>
        <v>23557562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17886509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32578</v>
      </c>
      <c r="C1168">
        <f>IFERROR(VLOOKUP(A1168,[1]Monitoramento_Base_somente_disp!$A:$J,6,FALSE),0)</f>
        <v>8891994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13478055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4205908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36355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39468177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15971</v>
      </c>
      <c r="C1173">
        <f>IFERROR(VLOOKUP(A1173,[1]Monitoramento_Base_somente_disp!$A:$J,6,FALSE),0)</f>
        <v>2398850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3292</v>
      </c>
      <c r="C1174">
        <f>IFERROR(VLOOKUP(A1174,[1]Monitoramento_Base_somente_disp!$A:$J,6,FALSE),0)</f>
        <v>3105772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1427620725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15038721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68118</v>
      </c>
      <c r="C1177">
        <f>IFERROR(VLOOKUP(A1177,[1]Monitoramento_Base_somente_disp!$A:$J,6,FALSE),0)</f>
        <v>46266544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97220</v>
      </c>
      <c r="C1178">
        <f>IFERROR(VLOOKUP(A1178,[1]Monitoramento_Base_somente_disp!$A:$J,6,FALSE),0)</f>
        <v>8334737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6460</v>
      </c>
      <c r="C1179">
        <f>IFERROR(VLOOKUP(A1179,[1]Monitoramento_Base_somente_disp!$A:$J,6,FALSE),0)</f>
        <v>91188800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81617</v>
      </c>
      <c r="C1180">
        <f>IFERROR(VLOOKUP(A1180,[1]Monitoramento_Base_somente_disp!$A:$J,6,FALSE),0)</f>
        <v>7052251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130492</v>
      </c>
      <c r="C1181">
        <f>IFERROR(VLOOKUP(A1181,[1]Monitoramento_Base_somente_disp!$A:$J,6,FALSE),0)</f>
        <v>29245430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7338</v>
      </c>
      <c r="C1182">
        <f>IFERROR(VLOOKUP(A1182,[1]Monitoramento_Base_somente_disp!$A:$J,6,FALSE),0)</f>
        <v>875485787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18382211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361392</v>
      </c>
      <c r="C1184">
        <f>IFERROR(VLOOKUP(A1184,[1]Monitoramento_Base_somente_disp!$A:$J,6,FALSE),0)</f>
        <v>106383363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12969</v>
      </c>
      <c r="C1185">
        <f>IFERROR(VLOOKUP(A1185,[1]Monitoramento_Base_somente_disp!$A:$J,6,FALSE),0)</f>
        <v>2356427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247440</v>
      </c>
      <c r="C1186">
        <f>IFERROR(VLOOKUP(A1186,[1]Monitoramento_Base_somente_disp!$A:$J,6,FALSE),0)</f>
        <v>37697433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20838950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612604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273</v>
      </c>
      <c r="C1189">
        <f>IFERROR(VLOOKUP(A1189,[1]Monitoramento_Base_somente_disp!$A:$J,6,FALSE),0)</f>
        <v>7240430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57541900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15244</v>
      </c>
      <c r="C1191">
        <f>IFERROR(VLOOKUP(A1191,[1]Monitoramento_Base_somente_disp!$A:$J,6,FALSE),0)</f>
        <v>24875310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14917</v>
      </c>
      <c r="C1192">
        <f>IFERROR(VLOOKUP(A1192,[1]Monitoramento_Base_somente_disp!$A:$J,6,FALSE),0)</f>
        <v>7341788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55410</v>
      </c>
      <c r="C1193">
        <f>IFERROR(VLOOKUP(A1193,[1]Monitoramento_Base_somente_disp!$A:$J,6,FALSE),0)</f>
        <v>78530038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72859500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47159</v>
      </c>
      <c r="C1195">
        <f>IFERROR(VLOOKUP(A1195,[1]Monitoramento_Base_somente_disp!$A:$J,6,FALSE),0)</f>
        <v>46361436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11731</v>
      </c>
      <c r="C1196">
        <f>IFERROR(VLOOKUP(A1196,[1]Monitoramento_Base_somente_disp!$A:$J,6,FALSE),0)</f>
        <v>8467630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57200</v>
      </c>
      <c r="C1197">
        <f>IFERROR(VLOOKUP(A1197,[1]Monitoramento_Base_somente_disp!$A:$J,6,FALSE),0)</f>
        <v>19114371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276</v>
      </c>
      <c r="C1198">
        <f>IFERROR(VLOOKUP(A1198,[1]Monitoramento_Base_somente_disp!$A:$J,6,FALSE),0)</f>
        <v>129090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19346</v>
      </c>
      <c r="C1199">
        <f>IFERROR(VLOOKUP(A1199,[1]Monitoramento_Base_somente_disp!$A:$J,6,FALSE),0)</f>
        <v>24651477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8390</v>
      </c>
      <c r="C1200">
        <f>IFERROR(VLOOKUP(A1200,[1]Monitoramento_Base_somente_disp!$A:$J,6,FALSE),0)</f>
        <v>4063856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11803764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36283</v>
      </c>
      <c r="C1202">
        <f>IFERROR(VLOOKUP(A1202,[1]Monitoramento_Base_somente_disp!$A:$J,6,FALSE),0)</f>
        <v>17933118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62599</v>
      </c>
      <c r="C1203">
        <f>IFERROR(VLOOKUP(A1203,[1]Monitoramento_Base_somente_disp!$A:$J,6,FALSE),0)</f>
        <v>12472556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18177</v>
      </c>
      <c r="C1204">
        <f>IFERROR(VLOOKUP(A1204,[1]Monitoramento_Base_somente_disp!$A:$J,6,FALSE),0)</f>
        <v>27226486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465856443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958</v>
      </c>
      <c r="C1206">
        <f>IFERROR(VLOOKUP(A1206,[1]Monitoramento_Base_somente_disp!$A:$J,6,FALSE),0)</f>
        <v>43968200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2304</v>
      </c>
      <c r="C1207">
        <f>IFERROR(VLOOKUP(A1207,[1]Monitoramento_Base_somente_disp!$A:$J,6,FALSE),0)</f>
        <v>6899214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103650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1202038</v>
      </c>
      <c r="C1209">
        <f>IFERROR(VLOOKUP(A1209,[1]Monitoramento_Base_somente_disp!$A:$J,6,FALSE),0)</f>
        <v>21429044846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124431</v>
      </c>
      <c r="C1210">
        <f>IFERROR(VLOOKUP(A1210,[1]Monitoramento_Base_somente_disp!$A:$J,6,FALSE),0)</f>
        <v>28871769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13494585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95667</v>
      </c>
      <c r="C1212">
        <f>IFERROR(VLOOKUP(A1212,[1]Monitoramento_Base_somente_disp!$A:$J,6,FALSE),0)</f>
        <v>35914140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654492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70939</v>
      </c>
      <c r="C1214">
        <f>IFERROR(VLOOKUP(A1214,[1]Monitoramento_Base_somente_disp!$A:$J,6,FALSE),0)</f>
        <v>5589113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47332</v>
      </c>
      <c r="C1215">
        <f>IFERROR(VLOOKUP(A1215,[1]Monitoramento_Base_somente_disp!$A:$J,6,FALSE),0)</f>
        <v>14629284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21382</v>
      </c>
      <c r="C1216">
        <f>IFERROR(VLOOKUP(A1216,[1]Monitoramento_Base_somente_disp!$A:$J,6,FALSE),0)</f>
        <v>11132818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4260400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116112</v>
      </c>
      <c r="C1218">
        <f>IFERROR(VLOOKUP(A1218,[1]Monitoramento_Base_somente_disp!$A:$J,6,FALSE),0)</f>
        <v>45154906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373000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86201</v>
      </c>
      <c r="C1220">
        <f>IFERROR(VLOOKUP(A1220,[1]Monitoramento_Base_somente_disp!$A:$J,6,FALSE),0)</f>
        <v>20213647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0</v>
      </c>
      <c r="O1220">
        <f>IFERROR(VLOOKUP(A1220,[3]soaBnafar!$A:$G,3,FALSE),0)</f>
        <v>0</v>
      </c>
      <c r="P1220">
        <f>IFERROR(VLOOKUP(A1220,[3]soaBnafar!$A:$G,4,FALSE),0)</f>
        <v>0</v>
      </c>
      <c r="Q1220">
        <f>IFERROR(VLOOKUP(A1220,[3]soaBnafar!$A:$G,5,FALSE),0)</f>
        <v>0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16574175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9298</v>
      </c>
      <c r="C1222">
        <f>IFERROR(VLOOKUP(A1222,[1]Monitoramento_Base_somente_disp!$A:$J,6,FALSE),0)</f>
        <v>17284368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7503650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178233</v>
      </c>
      <c r="C1225">
        <f>IFERROR(VLOOKUP(A1225,[1]Monitoramento_Base_somente_disp!$A:$J,6,FALSE),0)</f>
        <v>34661720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14041</v>
      </c>
      <c r="C1226">
        <f>IFERROR(VLOOKUP(A1226,[1]Monitoramento_Base_somente_disp!$A:$J,6,FALSE),0)</f>
        <v>18145363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47502</v>
      </c>
      <c r="C1227">
        <f>IFERROR(VLOOKUP(A1227,[1]Monitoramento_Base_somente_disp!$A:$J,6,FALSE),0)</f>
        <v>21255901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7191</v>
      </c>
      <c r="C1228">
        <f>IFERROR(VLOOKUP(A1228,[1]Monitoramento_Base_somente_disp!$A:$J,6,FALSE),0)</f>
        <v>13972415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116643</v>
      </c>
      <c r="C1229">
        <f>IFERROR(VLOOKUP(A1229,[1]Monitoramento_Base_somente_disp!$A:$J,6,FALSE),0)</f>
        <v>24800408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56635</v>
      </c>
      <c r="C1230">
        <f>IFERROR(VLOOKUP(A1230,[1]Monitoramento_Base_somente_disp!$A:$J,6,FALSE),0)</f>
        <v>5784202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23311175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34378</v>
      </c>
      <c r="C1232">
        <f>IFERROR(VLOOKUP(A1232,[1]Monitoramento_Base_somente_disp!$A:$J,6,FALSE),0)</f>
        <v>111721282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93890180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230769</v>
      </c>
      <c r="C1234">
        <f>IFERROR(VLOOKUP(A1234,[1]Monitoramento_Base_somente_disp!$A:$J,6,FALSE),0)</f>
        <v>22155618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21656</v>
      </c>
      <c r="C1235">
        <f>IFERROR(VLOOKUP(A1235,[1]Monitoramento_Base_somente_disp!$A:$J,6,FALSE),0)</f>
        <v>141090084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89831</v>
      </c>
      <c r="C1236">
        <f>IFERROR(VLOOKUP(A1236,[1]Monitoramento_Base_somente_disp!$A:$J,6,FALSE),0)</f>
        <v>94608420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12001</v>
      </c>
      <c r="C1237">
        <f>IFERROR(VLOOKUP(A1237,[1]Monitoramento_Base_somente_disp!$A:$J,6,FALSE),0)</f>
        <v>7482433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2998625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49151</v>
      </c>
      <c r="C1239">
        <f>IFERROR(VLOOKUP(A1239,[1]Monitoramento_Base_somente_disp!$A:$J,6,FALSE),0)</f>
        <v>21216049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25385</v>
      </c>
      <c r="C1240">
        <f>IFERROR(VLOOKUP(A1240,[1]Monitoramento_Base_somente_disp!$A:$J,6,FALSE),0)</f>
        <v>20670902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120321</v>
      </c>
      <c r="C1241">
        <f>IFERROR(VLOOKUP(A1241,[1]Monitoramento_Base_somente_disp!$A:$J,6,FALSE),0)</f>
        <v>28601452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2802879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39855</v>
      </c>
      <c r="C1243">
        <f>IFERROR(VLOOKUP(A1243,[1]Monitoramento_Base_somente_disp!$A:$J,6,FALSE),0)</f>
        <v>11778977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171755</v>
      </c>
      <c r="C1244">
        <f>IFERROR(VLOOKUP(A1244,[1]Monitoramento_Base_somente_disp!$A:$J,6,FALSE),0)</f>
        <v>21125998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42185</v>
      </c>
      <c r="C1245">
        <f>IFERROR(VLOOKUP(A1245,[1]Monitoramento_Base_somente_disp!$A:$J,6,FALSE),0)</f>
        <v>65383365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103800567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30493</v>
      </c>
      <c r="C1247">
        <f>IFERROR(VLOOKUP(A1247,[1]Monitoramento_Base_somente_disp!$A:$J,6,FALSE),0)</f>
        <v>2535317678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362</v>
      </c>
      <c r="C1248">
        <f>IFERROR(VLOOKUP(A1248,[1]Monitoramento_Base_somente_disp!$A:$J,6,FALSE),0)</f>
        <v>38882330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60013</v>
      </c>
      <c r="C1249">
        <f>IFERROR(VLOOKUP(A1249,[1]Monitoramento_Base_somente_disp!$A:$J,6,FALSE),0)</f>
        <v>38140630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17597</v>
      </c>
      <c r="C1250">
        <f>IFERROR(VLOOKUP(A1250,[1]Monitoramento_Base_somente_disp!$A:$J,6,FALSE),0)</f>
        <v>5578018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19363</v>
      </c>
      <c r="C1251">
        <f>IFERROR(VLOOKUP(A1251,[1]Monitoramento_Base_somente_disp!$A:$J,6,FALSE),0)</f>
        <v>3909052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20066</v>
      </c>
      <c r="C1252">
        <f>IFERROR(VLOOKUP(A1252,[1]Monitoramento_Base_somente_disp!$A:$J,6,FALSE),0)</f>
        <v>32811494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22848</v>
      </c>
      <c r="C1253">
        <f>IFERROR(VLOOKUP(A1253,[1]Monitoramento_Base_somente_disp!$A:$J,6,FALSE),0)</f>
        <v>46119903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53125208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7273</v>
      </c>
      <c r="C1255">
        <f>IFERROR(VLOOKUP(A1255,[1]Monitoramento_Base_somente_disp!$A:$J,6,FALSE),0)</f>
        <v>21103300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21362215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27498</v>
      </c>
      <c r="C1257">
        <f>IFERROR(VLOOKUP(A1257,[1]Monitoramento_Base_somente_disp!$A:$J,6,FALSE),0)</f>
        <v>27917383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6749</v>
      </c>
      <c r="C1258">
        <f>IFERROR(VLOOKUP(A1258,[1]Monitoramento_Base_somente_disp!$A:$J,6,FALSE),0)</f>
        <v>5024798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1412850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23310</v>
      </c>
      <c r="C1260">
        <f>IFERROR(VLOOKUP(A1260,[1]Monitoramento_Base_somente_disp!$A:$J,6,FALSE),0)</f>
        <v>117154203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36905</v>
      </c>
      <c r="C1261">
        <f>IFERROR(VLOOKUP(A1261,[1]Monitoramento_Base_somente_disp!$A:$J,6,FALSE),0)</f>
        <v>91472549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29320</v>
      </c>
      <c r="C1262">
        <f>IFERROR(VLOOKUP(A1262,[1]Monitoramento_Base_somente_disp!$A:$J,6,FALSE),0)</f>
        <v>7648381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728137075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40355</v>
      </c>
      <c r="C1264">
        <f>IFERROR(VLOOKUP(A1264,[1]Monitoramento_Base_somente_disp!$A:$J,6,FALSE),0)</f>
        <v>51184894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1243385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2953275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64771</v>
      </c>
      <c r="C1267">
        <f>IFERROR(VLOOKUP(A1267,[1]Monitoramento_Base_somente_disp!$A:$J,6,FALSE),0)</f>
        <v>81446138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1541</v>
      </c>
      <c r="C1268">
        <f>IFERROR(VLOOKUP(A1268,[1]Monitoramento_Base_somente_disp!$A:$J,6,FALSE),0)</f>
        <v>13194349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17112</v>
      </c>
      <c r="C1269">
        <f>IFERROR(VLOOKUP(A1269,[1]Monitoramento_Base_somente_disp!$A:$J,6,FALSE),0)</f>
        <v>24510593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92809</v>
      </c>
      <c r="C1270">
        <f>IFERROR(VLOOKUP(A1270,[1]Monitoramento_Base_somente_disp!$A:$J,6,FALSE),0)</f>
        <v>24170429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8478082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43348900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0</v>
      </c>
      <c r="O1272">
        <f>IFERROR(VLOOKUP(A1272,[3]soaBnafar!$A:$G,3,FALSE),0)</f>
        <v>1664687</v>
      </c>
      <c r="P1272">
        <f>IFERROR(VLOOKUP(A1272,[3]soaBnafar!$A:$G,4,FALSE),0)</f>
        <v>0</v>
      </c>
      <c r="Q1272">
        <f>IFERROR(VLOOKUP(A1272,[3]soaBnafar!$A:$G,5,FALSE),0)</f>
        <v>0</v>
      </c>
      <c r="R1272">
        <f>IFERROR(VLOOKUP(A1272,[3]soaBnafar!$A:$G,6,FALSE),0)</f>
        <v>0</v>
      </c>
      <c r="S1272">
        <f>IFERROR(VLOOKUP(A1272,[3]soaBnafar!$A:$G,7,FALSE),0)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22831</v>
      </c>
      <c r="C1273">
        <f>IFERROR(VLOOKUP(A1273,[1]Monitoramento_Base_somente_disp!$A:$J,6,FALSE),0)</f>
        <v>4769587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10350</v>
      </c>
      <c r="C1274">
        <f>IFERROR(VLOOKUP(A1274,[1]Monitoramento_Base_somente_disp!$A:$J,6,FALSE),0)</f>
        <v>19255764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30842</v>
      </c>
      <c r="C1275">
        <f>IFERROR(VLOOKUP(A1275,[1]Monitoramento_Base_somente_disp!$A:$J,6,FALSE),0)</f>
        <v>69080694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13294</v>
      </c>
      <c r="C1276">
        <f>IFERROR(VLOOKUP(A1276,[1]Monitoramento_Base_somente_disp!$A:$J,6,FALSE),0)</f>
        <v>15527989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12588892140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22877</v>
      </c>
      <c r="C1278">
        <f>IFERROR(VLOOKUP(A1278,[1]Monitoramento_Base_somente_disp!$A:$J,6,FALSE),0)</f>
        <v>100632326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65422</v>
      </c>
      <c r="C1279">
        <f>IFERROR(VLOOKUP(A1279,[1]Monitoramento_Base_somente_disp!$A:$J,6,FALSE),0)</f>
        <v>28820526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30403</v>
      </c>
      <c r="C1280">
        <f>IFERROR(VLOOKUP(A1280,[1]Monitoramento_Base_somente_disp!$A:$J,6,FALSE),0)</f>
        <v>23904660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12238</v>
      </c>
      <c r="C1281">
        <f>IFERROR(VLOOKUP(A1281,[1]Monitoramento_Base_somente_disp!$A:$J,6,FALSE),0)</f>
        <v>47330306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8668800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319455</v>
      </c>
      <c r="C1283">
        <f>IFERROR(VLOOKUP(A1283,[1]Monitoramento_Base_somente_disp!$A:$J,6,FALSE),0)</f>
        <v>128587501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17048</v>
      </c>
      <c r="C1284">
        <f>IFERROR(VLOOKUP(A1284,[1]Monitoramento_Base_somente_disp!$A:$J,6,FALSE),0)</f>
        <v>19612648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8229</v>
      </c>
      <c r="C1285">
        <f>IFERROR(VLOOKUP(A1285,[1]Monitoramento_Base_somente_disp!$A:$J,6,FALSE),0)</f>
        <v>11170164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33301</v>
      </c>
      <c r="C1286">
        <f>IFERROR(VLOOKUP(A1286,[1]Monitoramento_Base_somente_disp!$A:$J,6,FALSE),0)</f>
        <v>4924564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9654675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183056</v>
      </c>
      <c r="C1288">
        <f>IFERROR(VLOOKUP(A1288,[1]Monitoramento_Base_somente_disp!$A:$J,6,FALSE),0)</f>
        <v>78612223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5745</v>
      </c>
      <c r="C1289">
        <f>IFERROR(VLOOKUP(A1289,[1]Monitoramento_Base_somente_disp!$A:$J,6,FALSE),0)</f>
        <v>35280814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16594</v>
      </c>
      <c r="C1290">
        <f>IFERROR(VLOOKUP(A1290,[1]Monitoramento_Base_somente_disp!$A:$J,6,FALSE),0)</f>
        <v>28687816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64163</v>
      </c>
      <c r="C1291">
        <f>IFERROR(VLOOKUP(A1291,[1]Monitoramento_Base_somente_disp!$A:$J,6,FALSE),0)</f>
        <v>40495941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265340</v>
      </c>
      <c r="C1292">
        <f>IFERROR(VLOOKUP(A1292,[1]Monitoramento_Base_somente_disp!$A:$J,6,FALSE),0)</f>
        <v>69364216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7340</v>
      </c>
      <c r="C1293">
        <f>IFERROR(VLOOKUP(A1293,[1]Monitoramento_Base_somente_disp!$A:$J,6,FALSE),0)</f>
        <v>26921850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52232</v>
      </c>
      <c r="C1294">
        <f>IFERROR(VLOOKUP(A1294,[1]Monitoramento_Base_somente_disp!$A:$J,6,FALSE),0)</f>
        <v>14792862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52643</v>
      </c>
      <c r="C1295">
        <f>IFERROR(VLOOKUP(A1295,[1]Monitoramento_Base_somente_disp!$A:$J,6,FALSE),0)</f>
        <v>733608741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6024</v>
      </c>
      <c r="C1296">
        <f>IFERROR(VLOOKUP(A1296,[1]Monitoramento_Base_somente_disp!$A:$J,6,FALSE),0)</f>
        <v>1378654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142337</v>
      </c>
      <c r="C1297">
        <f>IFERROR(VLOOKUP(A1297,[1]Monitoramento_Base_somente_disp!$A:$J,6,FALSE),0)</f>
        <v>145768715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36081</v>
      </c>
      <c r="C1298">
        <f>IFERROR(VLOOKUP(A1298,[1]Monitoramento_Base_somente_disp!$A:$J,6,FALSE),0)</f>
        <v>5030450757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81136275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4140300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24551</v>
      </c>
      <c r="C1301">
        <f>IFERROR(VLOOKUP(A1301,[1]Monitoramento_Base_somente_disp!$A:$J,6,FALSE),0)</f>
        <v>7937452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143773</v>
      </c>
      <c r="C1302">
        <f>IFERROR(VLOOKUP(A1302,[1]Monitoramento_Base_somente_disp!$A:$J,6,FALSE),0)</f>
        <v>342212333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100498</v>
      </c>
      <c r="C1303">
        <f>IFERROR(VLOOKUP(A1303,[1]Monitoramento_Base_somente_disp!$A:$J,6,FALSE),0)</f>
        <v>11938990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81263</v>
      </c>
      <c r="C1304">
        <f>IFERROR(VLOOKUP(A1304,[1]Monitoramento_Base_somente_disp!$A:$J,6,FALSE),0)</f>
        <v>8427339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148594300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336483</v>
      </c>
      <c r="C1306">
        <f>IFERROR(VLOOKUP(A1306,[1]Monitoramento_Base_somente_disp!$A:$J,6,FALSE),0)</f>
        <v>60445378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1508175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15086196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131697</v>
      </c>
      <c r="C1309">
        <f>IFERROR(VLOOKUP(A1309,[1]Monitoramento_Base_somente_disp!$A:$J,6,FALSE),0)</f>
        <v>12397748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70454</v>
      </c>
      <c r="C1310">
        <f>IFERROR(VLOOKUP(A1310,[1]Monitoramento_Base_somente_disp!$A:$J,6,FALSE),0)</f>
        <v>18211036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74045</v>
      </c>
      <c r="C1311">
        <f>IFERROR(VLOOKUP(A1311,[1]Monitoramento_Base_somente_disp!$A:$J,6,FALSE),0)</f>
        <v>17118994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57678</v>
      </c>
      <c r="C1312">
        <f>IFERROR(VLOOKUP(A1312,[1]Monitoramento_Base_somente_disp!$A:$J,6,FALSE),0)</f>
        <v>9505488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20173</v>
      </c>
      <c r="C1314">
        <f>IFERROR(VLOOKUP(A1314,[1]Monitoramento_Base_somente_disp!$A:$J,6,FALSE),0)</f>
        <v>23370457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53213</v>
      </c>
      <c r="C1315">
        <f>IFERROR(VLOOKUP(A1315,[1]Monitoramento_Base_somente_disp!$A:$J,6,FALSE),0)</f>
        <v>19598692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801869</v>
      </c>
      <c r="C1316">
        <f>IFERROR(VLOOKUP(A1316,[1]Monitoramento_Base_somente_disp!$A:$J,6,FALSE),0)</f>
        <v>250981002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46096</v>
      </c>
      <c r="C1317">
        <f>IFERROR(VLOOKUP(A1317,[1]Monitoramento_Base_somente_disp!$A:$J,6,FALSE),0)</f>
        <v>17457627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2122</v>
      </c>
      <c r="C1318">
        <f>IFERROR(VLOOKUP(A1318,[1]Monitoramento_Base_somente_disp!$A:$J,6,FALSE),0)</f>
        <v>12482356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6991</v>
      </c>
      <c r="C1319">
        <f>IFERROR(VLOOKUP(A1319,[1]Monitoramento_Base_somente_disp!$A:$J,6,FALSE),0)</f>
        <v>4030828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5</v>
      </c>
      <c r="C1320">
        <f>IFERROR(VLOOKUP(A1320,[1]Monitoramento_Base_somente_disp!$A:$J,6,FALSE),0)</f>
        <v>2572470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15491</v>
      </c>
      <c r="C1321">
        <f>IFERROR(VLOOKUP(A1321,[1]Monitoramento_Base_somente_disp!$A:$J,6,FALSE),0)</f>
        <v>12371989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35701</v>
      </c>
      <c r="C1322">
        <f>IFERROR(VLOOKUP(A1322,[1]Monitoramento_Base_somente_disp!$A:$J,6,FALSE),0)</f>
        <v>54377282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24699</v>
      </c>
      <c r="C1323">
        <f>IFERROR(VLOOKUP(A1323,[1]Monitoramento_Base_somente_disp!$A:$J,6,FALSE),0)</f>
        <v>5255765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102515</v>
      </c>
      <c r="C1324">
        <f>IFERROR(VLOOKUP(A1324,[1]Monitoramento_Base_somente_disp!$A:$J,6,FALSE),0)</f>
        <v>55287701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31888</v>
      </c>
      <c r="C1325">
        <f>IFERROR(VLOOKUP(A1325,[1]Monitoramento_Base_somente_disp!$A:$J,6,FALSE),0)</f>
        <v>24879516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27792</v>
      </c>
      <c r="C1326">
        <f>IFERROR(VLOOKUP(A1326,[1]Monitoramento_Base_somente_disp!$A:$J,6,FALSE),0)</f>
        <v>23911687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1787</v>
      </c>
      <c r="C1327">
        <f>IFERROR(VLOOKUP(A1327,[1]Monitoramento_Base_somente_disp!$A:$J,6,FALSE),0)</f>
        <v>11732909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34912</v>
      </c>
      <c r="C1328">
        <f>IFERROR(VLOOKUP(A1328,[1]Monitoramento_Base_somente_disp!$A:$J,6,FALSE),0)</f>
        <v>9367663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51395</v>
      </c>
      <c r="C1329">
        <f>IFERROR(VLOOKUP(A1329,[1]Monitoramento_Base_somente_disp!$A:$J,6,FALSE),0)</f>
        <v>8403066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24675</v>
      </c>
      <c r="C1330">
        <f>IFERROR(VLOOKUP(A1330,[1]Monitoramento_Base_somente_disp!$A:$J,6,FALSE),0)</f>
        <v>8983637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91189</v>
      </c>
      <c r="C1331">
        <f>IFERROR(VLOOKUP(A1331,[1]Monitoramento_Base_somente_disp!$A:$J,6,FALSE),0)</f>
        <v>29327623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857975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208025</v>
      </c>
      <c r="C1333">
        <f>IFERROR(VLOOKUP(A1333,[1]Monitoramento_Base_somente_disp!$A:$J,6,FALSE),0)</f>
        <v>23533834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27566</v>
      </c>
      <c r="C1334">
        <f>IFERROR(VLOOKUP(A1334,[1]Monitoramento_Base_somente_disp!$A:$J,6,FALSE),0)</f>
        <v>7565139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135765</v>
      </c>
      <c r="C1335">
        <f>IFERROR(VLOOKUP(A1335,[1]Monitoramento_Base_somente_disp!$A:$J,6,FALSE),0)</f>
        <v>37761127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84967</v>
      </c>
      <c r="C1336">
        <f>IFERROR(VLOOKUP(A1336,[1]Monitoramento_Base_somente_disp!$A:$J,6,FALSE),0)</f>
        <v>10796406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11179950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6243500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21898</v>
      </c>
      <c r="C1339">
        <f>IFERROR(VLOOKUP(A1339,[1]Monitoramento_Base_somente_disp!$A:$J,6,FALSE),0)</f>
        <v>9941057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231090050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15525080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37404925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33809</v>
      </c>
      <c r="C1343">
        <f>IFERROR(VLOOKUP(A1343,[1]Monitoramento_Base_somente_disp!$A:$J,6,FALSE),0)</f>
        <v>4503509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31644</v>
      </c>
      <c r="C1344">
        <f>IFERROR(VLOOKUP(A1344,[1]Monitoramento_Base_somente_disp!$A:$J,6,FALSE),0)</f>
        <v>11951718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295550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42769150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0</v>
      </c>
      <c r="O1347">
        <f>IFERROR(VLOOKUP(A1347,[3]soaBnafar!$A:$G,3,FALSE),0)</f>
        <v>0</v>
      </c>
      <c r="P1347">
        <f>IFERROR(VLOOKUP(A1347,[3]soaBnafar!$A:$G,4,FALSE),0)</f>
        <v>0</v>
      </c>
      <c r="Q1347">
        <f>IFERROR(VLOOKUP(A1347,[3]soaBnafar!$A:$G,5,FALSE),0)</f>
        <v>0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15294</v>
      </c>
      <c r="C1348">
        <f>IFERROR(VLOOKUP(A1348,[1]Monitoramento_Base_somente_disp!$A:$J,6,FALSE),0)</f>
        <v>22404298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130523</v>
      </c>
      <c r="C1349">
        <f>IFERROR(VLOOKUP(A1349,[1]Monitoramento_Base_somente_disp!$A:$J,6,FALSE),0)</f>
        <v>71599197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56298426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73995</v>
      </c>
      <c r="C1351">
        <f>IFERROR(VLOOKUP(A1351,[1]Monitoramento_Base_somente_disp!$A:$J,6,FALSE),0)</f>
        <v>12804929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68589</v>
      </c>
      <c r="C1352">
        <f>IFERROR(VLOOKUP(A1352,[1]Monitoramento_Base_somente_disp!$A:$J,6,FALSE),0)</f>
        <v>6768254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92461033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16091850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29363</v>
      </c>
      <c r="C1356">
        <f>IFERROR(VLOOKUP(A1356,[1]Monitoramento_Base_somente_disp!$A:$J,6,FALSE),0)</f>
        <v>8869329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145500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1506800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47706</v>
      </c>
      <c r="C1360">
        <f>IFERROR(VLOOKUP(A1360,[1]Monitoramento_Base_somente_disp!$A:$J,6,FALSE),0)</f>
        <v>21555870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39411275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0</v>
      </c>
      <c r="O1361">
        <f>IFERROR(VLOOKUP(A1361,[3]soaBnafar!$A:$G,3,FALSE),0)</f>
        <v>0</v>
      </c>
      <c r="P1361">
        <f>IFERROR(VLOOKUP(A1361,[3]soaBnafar!$A:$G,4,FALSE),0)</f>
        <v>0</v>
      </c>
      <c r="Q1361">
        <f>IFERROR(VLOOKUP(A1361,[3]soaBnafar!$A:$G,5,FALSE),0)</f>
        <v>0</v>
      </c>
      <c r="R1361">
        <f>IFERROR(VLOOKUP(A1361,[3]soaBnafar!$A:$G,6,FALSE),0)</f>
        <v>0</v>
      </c>
      <c r="S1361">
        <f>IFERROR(VLOOKUP(A1361,[3]soaBnafar!$A:$G,7,FALSE),0)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20212693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6364775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3514</v>
      </c>
      <c r="C1364">
        <f>IFERROR(VLOOKUP(A1364,[1]Monitoramento_Base_somente_disp!$A:$J,6,FALSE),0)</f>
        <v>32940708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1509775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82652</v>
      </c>
      <c r="C1366">
        <f>IFERROR(VLOOKUP(A1366,[1]Monitoramento_Base_somente_disp!$A:$J,6,FALSE),0)</f>
        <v>36938449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31207</v>
      </c>
      <c r="C1367">
        <f>IFERROR(VLOOKUP(A1367,[1]Monitoramento_Base_somente_disp!$A:$J,6,FALSE),0)</f>
        <v>37634557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27030</v>
      </c>
      <c r="C1368">
        <f>IFERROR(VLOOKUP(A1368,[1]Monitoramento_Base_somente_disp!$A:$J,6,FALSE),0)</f>
        <v>39767137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13760</v>
      </c>
      <c r="C1369">
        <f>IFERROR(VLOOKUP(A1369,[1]Monitoramento_Base_somente_disp!$A:$J,6,FALSE),0)</f>
        <v>9714424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74121</v>
      </c>
      <c r="C1370">
        <f>IFERROR(VLOOKUP(A1370,[1]Monitoramento_Base_somente_disp!$A:$J,6,FALSE),0)</f>
        <v>33762086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833753494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12368350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16797</v>
      </c>
      <c r="C1373">
        <f>IFERROR(VLOOKUP(A1373,[1]Monitoramento_Base_somente_disp!$A:$J,6,FALSE),0)</f>
        <v>3290564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80195</v>
      </c>
      <c r="C1374">
        <f>IFERROR(VLOOKUP(A1374,[1]Monitoramento_Base_somente_disp!$A:$J,6,FALSE),0)</f>
        <v>60624964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5000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46496</v>
      </c>
      <c r="C1376">
        <f>IFERROR(VLOOKUP(A1376,[1]Monitoramento_Base_somente_disp!$A:$J,6,FALSE),0)</f>
        <v>24540140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8491850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73866</v>
      </c>
      <c r="C1378">
        <f>IFERROR(VLOOKUP(A1378,[1]Monitoramento_Base_somente_disp!$A:$J,6,FALSE),0)</f>
        <v>31932875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34442</v>
      </c>
      <c r="C1379">
        <f>IFERROR(VLOOKUP(A1379,[1]Monitoramento_Base_somente_disp!$A:$J,6,FALSE),0)</f>
        <v>6289151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39721</v>
      </c>
      <c r="C1380">
        <f>IFERROR(VLOOKUP(A1380,[1]Monitoramento_Base_somente_disp!$A:$J,6,FALSE),0)</f>
        <v>6810073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9950</v>
      </c>
      <c r="C1381">
        <f>IFERROR(VLOOKUP(A1381,[1]Monitoramento_Base_somente_disp!$A:$J,6,FALSE),0)</f>
        <v>1730703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944</v>
      </c>
      <c r="C1383">
        <f>IFERROR(VLOOKUP(A1383,[1]Monitoramento_Base_somente_disp!$A:$J,6,FALSE),0)</f>
        <v>6236190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55862225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8740</v>
      </c>
      <c r="C1385">
        <f>IFERROR(VLOOKUP(A1385,[1]Monitoramento_Base_somente_disp!$A:$J,6,FALSE),0)</f>
        <v>4293127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13806725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769069</v>
      </c>
      <c r="C1387">
        <f>IFERROR(VLOOKUP(A1387,[1]Monitoramento_Base_somente_disp!$A:$J,6,FALSE),0)</f>
        <v>100270426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7769775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48056</v>
      </c>
      <c r="C1390">
        <f>IFERROR(VLOOKUP(A1390,[1]Monitoramento_Base_somente_disp!$A:$J,6,FALSE),0)</f>
        <v>14263945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104584</v>
      </c>
      <c r="C1391">
        <f>IFERROR(VLOOKUP(A1391,[1]Monitoramento_Base_somente_disp!$A:$J,6,FALSE),0)</f>
        <v>22655322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14351</v>
      </c>
      <c r="C1392">
        <f>IFERROR(VLOOKUP(A1392,[1]Monitoramento_Base_somente_disp!$A:$J,6,FALSE),0)</f>
        <v>6007787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16073</v>
      </c>
      <c r="C1393">
        <f>IFERROR(VLOOKUP(A1393,[1]Monitoramento_Base_somente_disp!$A:$J,6,FALSE),0)</f>
        <v>44933380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8244</v>
      </c>
      <c r="C1394">
        <f>IFERROR(VLOOKUP(A1394,[1]Monitoramento_Base_somente_disp!$A:$J,6,FALSE),0)</f>
        <v>30850045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12148</v>
      </c>
      <c r="C1395">
        <f>IFERROR(VLOOKUP(A1395,[1]Monitoramento_Base_somente_disp!$A:$J,6,FALSE),0)</f>
        <v>10685841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160647</v>
      </c>
      <c r="C1396">
        <f>IFERROR(VLOOKUP(A1396,[1]Monitoramento_Base_somente_disp!$A:$J,6,FALSE),0)</f>
        <v>76583590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47650150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8187450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405921</v>
      </c>
      <c r="C1399">
        <f>IFERROR(VLOOKUP(A1399,[1]Monitoramento_Base_somente_disp!$A:$J,6,FALSE),0)</f>
        <v>32074443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28557450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1115833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21031</v>
      </c>
      <c r="C1402">
        <f>IFERROR(VLOOKUP(A1402,[1]Monitoramento_Base_somente_disp!$A:$J,6,FALSE),0)</f>
        <v>62235028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1595050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56862</v>
      </c>
      <c r="C1405">
        <f>IFERROR(VLOOKUP(A1405,[1]Monitoramento_Base_somente_disp!$A:$J,6,FALSE),0)</f>
        <v>28596394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0</v>
      </c>
      <c r="I1406">
        <f>IFERROR(VLOOKUP(A1406,[2]webService!$A:$I,5,FALSE),0)</f>
        <v>0</v>
      </c>
      <c r="J1406">
        <f>IFERROR(VLOOKUP(A1406,[2]webService!$A:$I,6,FALSE),0)</f>
        <v>0</v>
      </c>
      <c r="K1406">
        <f>IFERROR(VLOOKUP(A1406,[2]webService!$A:$I,7,FALSE),0)</f>
        <v>0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11681425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32821</v>
      </c>
      <c r="C1408">
        <f>IFERROR(VLOOKUP(A1408,[1]Monitoramento_Base_somente_disp!$A:$J,6,FALSE),0)</f>
        <v>41939353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83754</v>
      </c>
      <c r="C1409">
        <f>IFERROR(VLOOKUP(A1409,[1]Monitoramento_Base_somente_disp!$A:$J,6,FALSE),0)</f>
        <v>26830811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17039</v>
      </c>
      <c r="C1410">
        <f>IFERROR(VLOOKUP(A1410,[1]Monitoramento_Base_somente_disp!$A:$J,6,FALSE),0)</f>
        <v>1719552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109776900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26145250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33602</v>
      </c>
      <c r="C1413">
        <f>IFERROR(VLOOKUP(A1413,[1]Monitoramento_Base_somente_disp!$A:$J,6,FALSE),0)</f>
        <v>51433636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775362615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50614</v>
      </c>
      <c r="C1415">
        <f>IFERROR(VLOOKUP(A1415,[1]Monitoramento_Base_somente_disp!$A:$J,6,FALSE),0)</f>
        <v>90998238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213200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3218</v>
      </c>
      <c r="C1417">
        <f>IFERROR(VLOOKUP(A1417,[1]Monitoramento_Base_somente_disp!$A:$J,6,FALSE),0)</f>
        <v>1792018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10888</v>
      </c>
      <c r="C1418">
        <f>IFERROR(VLOOKUP(A1418,[1]Monitoramento_Base_somente_disp!$A:$J,6,FALSE),0)</f>
        <v>52475586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62665475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58532750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20014</v>
      </c>
      <c r="C1422">
        <f>IFERROR(VLOOKUP(A1422,[1]Monitoramento_Base_somente_disp!$A:$J,6,FALSE),0)</f>
        <v>18471595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116463</v>
      </c>
      <c r="C1423">
        <f>IFERROR(VLOOKUP(A1423,[1]Monitoramento_Base_somente_disp!$A:$J,6,FALSE),0)</f>
        <v>41204033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0</v>
      </c>
      <c r="O1423">
        <f>IFERROR(VLOOKUP(A1423,[3]soaBnafar!$A:$G,3,FALSE),0)</f>
        <v>0</v>
      </c>
      <c r="P1423">
        <f>IFERROR(VLOOKUP(A1423,[3]soaBnafar!$A:$G,4,FALSE),0)</f>
        <v>0</v>
      </c>
      <c r="Q1423">
        <f>IFERROR(VLOOKUP(A1423,[3]soaBnafar!$A:$G,5,FALSE),0)</f>
        <v>0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87387975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8248</v>
      </c>
      <c r="C1425">
        <f>IFERROR(VLOOKUP(A1425,[1]Monitoramento_Base_somente_disp!$A:$J,6,FALSE),0)</f>
        <v>7144639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157525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21</v>
      </c>
      <c r="C1427">
        <f>IFERROR(VLOOKUP(A1427,[1]Monitoramento_Base_somente_disp!$A:$J,6,FALSE),0)</f>
        <v>9772141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72087128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23423</v>
      </c>
      <c r="C1429">
        <f>IFERROR(VLOOKUP(A1429,[1]Monitoramento_Base_somente_disp!$A:$J,6,FALSE),0)</f>
        <v>3786115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38843850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19618</v>
      </c>
      <c r="C1431">
        <f>IFERROR(VLOOKUP(A1431,[1]Monitoramento_Base_somente_disp!$A:$J,6,FALSE),0)</f>
        <v>21179480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15408</v>
      </c>
      <c r="C1432">
        <f>IFERROR(VLOOKUP(A1432,[1]Monitoramento_Base_somente_disp!$A:$J,6,FALSE),0)</f>
        <v>5284503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10370490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68890</v>
      </c>
      <c r="C1434">
        <f>IFERROR(VLOOKUP(A1434,[1]Monitoramento_Base_somente_disp!$A:$J,6,FALSE),0)</f>
        <v>18636294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51587</v>
      </c>
      <c r="C1435">
        <f>IFERROR(VLOOKUP(A1435,[1]Monitoramento_Base_somente_disp!$A:$J,6,FALSE),0)</f>
        <v>884695409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1195</v>
      </c>
      <c r="C1436">
        <f>IFERROR(VLOOKUP(A1436,[1]Monitoramento_Base_somente_disp!$A:$J,6,FALSE),0)</f>
        <v>1304278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70936</v>
      </c>
      <c r="C1437">
        <f>IFERROR(VLOOKUP(A1437,[1]Monitoramento_Base_somente_disp!$A:$J,6,FALSE),0)</f>
        <v>23093173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44383</v>
      </c>
      <c r="C1438">
        <f>IFERROR(VLOOKUP(A1438,[1]Monitoramento_Base_somente_disp!$A:$J,6,FALSE),0)</f>
        <v>6467631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25075</v>
      </c>
      <c r="C1439">
        <f>IFERROR(VLOOKUP(A1439,[1]Monitoramento_Base_somente_disp!$A:$J,6,FALSE),0)</f>
        <v>16973872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40432417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189448696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6338</v>
      </c>
      <c r="C1443">
        <f>IFERROR(VLOOKUP(A1443,[1]Monitoramento_Base_somente_disp!$A:$J,6,FALSE),0)</f>
        <v>274494994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535964</v>
      </c>
      <c r="C1444">
        <f>IFERROR(VLOOKUP(A1444,[1]Monitoramento_Base_somente_disp!$A:$J,6,FALSE),0)</f>
        <v>76706167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17746</v>
      </c>
      <c r="C1445">
        <f>IFERROR(VLOOKUP(A1445,[1]Monitoramento_Base_somente_disp!$A:$J,6,FALSE),0)</f>
        <v>11643403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11098</v>
      </c>
      <c r="C1446">
        <f>IFERROR(VLOOKUP(A1446,[1]Monitoramento_Base_somente_disp!$A:$J,6,FALSE),0)</f>
        <v>39793024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49426777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3138</v>
      </c>
      <c r="C1448">
        <f>IFERROR(VLOOKUP(A1448,[1]Monitoramento_Base_somente_disp!$A:$J,6,FALSE),0)</f>
        <v>19278395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6643250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2252292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12402</v>
      </c>
      <c r="C1451">
        <f>IFERROR(VLOOKUP(A1451,[1]Monitoramento_Base_somente_disp!$A:$J,6,FALSE),0)</f>
        <v>19627092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33387</v>
      </c>
      <c r="C1452">
        <f>IFERROR(VLOOKUP(A1452,[1]Monitoramento_Base_somente_disp!$A:$J,6,FALSE),0)</f>
        <v>3810882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990275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18904</v>
      </c>
      <c r="C1454">
        <f>IFERROR(VLOOKUP(A1454,[1]Monitoramento_Base_somente_disp!$A:$J,6,FALSE),0)</f>
        <v>16555651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40</v>
      </c>
      <c r="I1455">
        <f>IFERROR(VLOOKUP(A1455,[2]webService!$A:$I,5,FALSE),0)</f>
        <v>0</v>
      </c>
      <c r="J1455">
        <f>IFERROR(VLOOKUP(A1455,[2]webService!$A:$I,6,FALSE),0)</f>
        <v>0</v>
      </c>
      <c r="K1455">
        <f>IFERROR(VLOOKUP(A1455,[2]webService!$A:$I,7,FALSE),0)</f>
        <v>0</v>
      </c>
      <c r="L1455">
        <f>IFERROR(VLOOKUP(A1455,[2]webService!$A:$I,8,FALSE),0)</f>
        <v>0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21410975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64844400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1188250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641</v>
      </c>
      <c r="C1459">
        <f>IFERROR(VLOOKUP(A1459,[1]Monitoramento_Base_somente_disp!$A:$J,6,FALSE),0)</f>
        <v>12251693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18093954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31393</v>
      </c>
      <c r="C1461">
        <f>IFERROR(VLOOKUP(A1461,[1]Monitoramento_Base_somente_disp!$A:$J,6,FALSE),0)</f>
        <v>4348430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27146</v>
      </c>
      <c r="C1462">
        <f>IFERROR(VLOOKUP(A1462,[1]Monitoramento_Base_somente_disp!$A:$J,6,FALSE),0)</f>
        <v>15713494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1650000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15855661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38932</v>
      </c>
      <c r="C1465">
        <f>IFERROR(VLOOKUP(A1465,[1]Monitoramento_Base_somente_disp!$A:$J,6,FALSE),0)</f>
        <v>2865230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1605825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613275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2765650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7935</v>
      </c>
      <c r="C1469">
        <f>IFERROR(VLOOKUP(A1469,[1]Monitoramento_Base_somente_disp!$A:$J,6,FALSE),0)</f>
        <v>114313558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1500</v>
      </c>
      <c r="C1470">
        <f>IFERROR(VLOOKUP(A1470,[1]Monitoramento_Base_somente_disp!$A:$J,6,FALSE),0)</f>
        <v>55082305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8624425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19247</v>
      </c>
      <c r="C1472">
        <f>IFERROR(VLOOKUP(A1472,[1]Monitoramento_Base_somente_disp!$A:$J,6,FALSE),0)</f>
        <v>6022771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47301300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18310875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18156</v>
      </c>
      <c r="C1477">
        <f>IFERROR(VLOOKUP(A1477,[1]Monitoramento_Base_somente_disp!$A:$J,6,FALSE),0)</f>
        <v>10309226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22944025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10280865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27925</v>
      </c>
      <c r="C1480">
        <f>IFERROR(VLOOKUP(A1480,[1]Monitoramento_Base_somente_disp!$A:$J,6,FALSE),0)</f>
        <v>8724291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81591</v>
      </c>
      <c r="C1481">
        <f>IFERROR(VLOOKUP(A1481,[1]Monitoramento_Base_somente_disp!$A:$J,6,FALSE),0)</f>
        <v>130032600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31314</v>
      </c>
      <c r="C1482">
        <f>IFERROR(VLOOKUP(A1482,[1]Monitoramento_Base_somente_disp!$A:$J,6,FALSE),0)</f>
        <v>110196889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57750</v>
      </c>
      <c r="C1483">
        <f>IFERROR(VLOOKUP(A1483,[1]Monitoramento_Base_somente_disp!$A:$J,6,FALSE),0)</f>
        <v>6702144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27515375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7971570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49064</v>
      </c>
      <c r="C1486">
        <f>IFERROR(VLOOKUP(A1486,[1]Monitoramento_Base_somente_disp!$A:$J,6,FALSE),0)</f>
        <v>15582964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16312745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64605975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27471</v>
      </c>
      <c r="C1489">
        <f>IFERROR(VLOOKUP(A1489,[1]Monitoramento_Base_somente_disp!$A:$J,6,FALSE),0)</f>
        <v>9484962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27974</v>
      </c>
      <c r="C1490">
        <f>IFERROR(VLOOKUP(A1490,[1]Monitoramento_Base_somente_disp!$A:$J,6,FALSE),0)</f>
        <v>58229369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7082</v>
      </c>
      <c r="C1491">
        <f>IFERROR(VLOOKUP(A1491,[1]Monitoramento_Base_somente_disp!$A:$J,6,FALSE),0)</f>
        <v>163004460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6800175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77956</v>
      </c>
      <c r="C1493">
        <f>IFERROR(VLOOKUP(A1493,[1]Monitoramento_Base_somente_disp!$A:$J,6,FALSE),0)</f>
        <v>134471342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7411</v>
      </c>
      <c r="C1494">
        <f>IFERROR(VLOOKUP(A1494,[1]Monitoramento_Base_somente_disp!$A:$J,6,FALSE),0)</f>
        <v>48635244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6763700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25158200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0</v>
      </c>
      <c r="O1497">
        <f>IFERROR(VLOOKUP(A1497,[3]soaBnafar!$A:$G,3,FALSE),0)</f>
        <v>0</v>
      </c>
      <c r="P1497">
        <f>IFERROR(VLOOKUP(A1497,[3]soaBnafar!$A:$G,4,FALSE),0)</f>
        <v>0</v>
      </c>
      <c r="Q1497">
        <f>IFERROR(VLOOKUP(A1497,[3]soaBnafar!$A:$G,5,FALSE),0)</f>
        <v>0</v>
      </c>
      <c r="R1497">
        <f>IFERROR(VLOOKUP(A1497,[3]soaBnafar!$A:$G,6,FALSE),0)</f>
        <v>0</v>
      </c>
      <c r="S1497">
        <f>IFERROR(VLOOKUP(A1497,[3]soaBnafar!$A:$G,7,FALSE),0)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54921225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5131925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14745</v>
      </c>
      <c r="C1500">
        <f>IFERROR(VLOOKUP(A1500,[1]Monitoramento_Base_somente_disp!$A:$J,6,FALSE),0)</f>
        <v>40676534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32189</v>
      </c>
      <c r="C1501">
        <f>IFERROR(VLOOKUP(A1501,[1]Monitoramento_Base_somente_disp!$A:$J,6,FALSE),0)</f>
        <v>11730426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767878575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57076</v>
      </c>
      <c r="C1503">
        <f>IFERROR(VLOOKUP(A1503,[1]Monitoramento_Base_somente_disp!$A:$J,6,FALSE),0)</f>
        <v>51127172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82288</v>
      </c>
      <c r="C1504">
        <f>IFERROR(VLOOKUP(A1504,[1]Monitoramento_Base_somente_disp!$A:$J,6,FALSE),0)</f>
        <v>23665580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16580</v>
      </c>
      <c r="C1505">
        <f>IFERROR(VLOOKUP(A1505,[1]Monitoramento_Base_somente_disp!$A:$J,6,FALSE),0)</f>
        <v>37332845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61671</v>
      </c>
      <c r="C1506">
        <f>IFERROR(VLOOKUP(A1506,[1]Monitoramento_Base_somente_disp!$A:$J,6,FALSE),0)</f>
        <v>23862806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49462</v>
      </c>
      <c r="C1507">
        <f>IFERROR(VLOOKUP(A1507,[1]Monitoramento_Base_somente_disp!$A:$J,6,FALSE),0)</f>
        <v>111521528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31186670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760</v>
      </c>
      <c r="C1509">
        <f>IFERROR(VLOOKUP(A1509,[1]Monitoramento_Base_somente_disp!$A:$J,6,FALSE),0)</f>
        <v>8515625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54999350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709174</v>
      </c>
      <c r="C1511">
        <f>IFERROR(VLOOKUP(A1511,[1]Monitoramento_Base_somente_disp!$A:$J,6,FALSE),0)</f>
        <v>155445494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2259476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7643</v>
      </c>
      <c r="C1513">
        <f>IFERROR(VLOOKUP(A1513,[1]Monitoramento_Base_somente_disp!$A:$J,6,FALSE),0)</f>
        <v>6589004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56375</v>
      </c>
      <c r="C1514">
        <f>IFERROR(VLOOKUP(A1514,[1]Monitoramento_Base_somente_disp!$A:$J,6,FALSE),0)</f>
        <v>15285330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34864</v>
      </c>
      <c r="C1515">
        <f>IFERROR(VLOOKUP(A1515,[1]Monitoramento_Base_somente_disp!$A:$J,6,FALSE),0)</f>
        <v>214789575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728525</v>
      </c>
      <c r="C1516">
        <f>IFERROR(VLOOKUP(A1516,[1]Monitoramento_Base_somente_disp!$A:$J,6,FALSE),0)</f>
        <v>125354527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22232</v>
      </c>
      <c r="C1518">
        <f>IFERROR(VLOOKUP(A1518,[1]Monitoramento_Base_somente_disp!$A:$J,6,FALSE),0)</f>
        <v>7084048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54903</v>
      </c>
      <c r="C1519">
        <f>IFERROR(VLOOKUP(A1519,[1]Monitoramento_Base_somente_disp!$A:$J,6,FALSE),0)</f>
        <v>6025840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10050975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23242</v>
      </c>
      <c r="C1521">
        <f>IFERROR(VLOOKUP(A1521,[1]Monitoramento_Base_somente_disp!$A:$J,6,FALSE),0)</f>
        <v>2402772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14811857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5889473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1558</v>
      </c>
      <c r="C1525">
        <f>IFERROR(VLOOKUP(A1525,[1]Monitoramento_Base_somente_disp!$A:$J,6,FALSE),0)</f>
        <v>13006152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36318</v>
      </c>
      <c r="C1526">
        <f>IFERROR(VLOOKUP(A1526,[1]Monitoramento_Base_somente_disp!$A:$J,6,FALSE),0)</f>
        <v>5910281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20703750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83253</v>
      </c>
      <c r="C1528">
        <f>IFERROR(VLOOKUP(A1528,[1]Monitoramento_Base_somente_disp!$A:$J,6,FALSE),0)</f>
        <v>13642283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132548</v>
      </c>
      <c r="C1529">
        <f>IFERROR(VLOOKUP(A1529,[1]Monitoramento_Base_somente_disp!$A:$J,6,FALSE),0)</f>
        <v>627461398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69710</v>
      </c>
      <c r="C1530">
        <f>IFERROR(VLOOKUP(A1530,[1]Monitoramento_Base_somente_disp!$A:$J,6,FALSE),0)</f>
        <v>359500715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436325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3974050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49111</v>
      </c>
      <c r="C1534">
        <f>IFERROR(VLOOKUP(A1534,[1]Monitoramento_Base_somente_disp!$A:$J,6,FALSE),0)</f>
        <v>6995171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5608</v>
      </c>
      <c r="C1535">
        <f>IFERROR(VLOOKUP(A1535,[1]Monitoramento_Base_somente_disp!$A:$J,6,FALSE),0)</f>
        <v>1672973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52834</v>
      </c>
      <c r="C1536">
        <f>IFERROR(VLOOKUP(A1536,[1]Monitoramento_Base_somente_disp!$A:$J,6,FALSE),0)</f>
        <v>55835252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1920825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14687</v>
      </c>
      <c r="C1538">
        <f>IFERROR(VLOOKUP(A1538,[1]Monitoramento_Base_somente_disp!$A:$J,6,FALSE),0)</f>
        <v>15971394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38826475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30007</v>
      </c>
      <c r="C1541">
        <f>IFERROR(VLOOKUP(A1541,[1]Monitoramento_Base_somente_disp!$A:$J,6,FALSE),0)</f>
        <v>13310262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5660</v>
      </c>
      <c r="C1542">
        <f>IFERROR(VLOOKUP(A1542,[1]Monitoramento_Base_somente_disp!$A:$J,6,FALSE),0)</f>
        <v>17382667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20283</v>
      </c>
      <c r="C1543">
        <f>IFERROR(VLOOKUP(A1543,[1]Monitoramento_Base_somente_disp!$A:$J,6,FALSE),0)</f>
        <v>28876095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9317</v>
      </c>
      <c r="C1544">
        <f>IFERROR(VLOOKUP(A1544,[1]Monitoramento_Base_somente_disp!$A:$J,6,FALSE),0)</f>
        <v>20645081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117738</v>
      </c>
      <c r="C1545">
        <f>IFERROR(VLOOKUP(A1545,[1]Monitoramento_Base_somente_disp!$A:$J,6,FALSE),0)</f>
        <v>7817618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9994</v>
      </c>
      <c r="C1546">
        <f>IFERROR(VLOOKUP(A1546,[1]Monitoramento_Base_somente_disp!$A:$J,6,FALSE),0)</f>
        <v>5094784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48603</v>
      </c>
      <c r="C1547">
        <f>IFERROR(VLOOKUP(A1547,[1]Monitoramento_Base_somente_disp!$A:$J,6,FALSE),0)</f>
        <v>57269618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166170</v>
      </c>
      <c r="C1548">
        <f>IFERROR(VLOOKUP(A1548,[1]Monitoramento_Base_somente_disp!$A:$J,6,FALSE),0)</f>
        <v>383660469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2593</v>
      </c>
      <c r="C1549">
        <f>IFERROR(VLOOKUP(A1549,[1]Monitoramento_Base_somente_disp!$A:$J,6,FALSE),0)</f>
        <v>16412134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27392250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54373</v>
      </c>
      <c r="C1551">
        <f>IFERROR(VLOOKUP(A1551,[1]Monitoramento_Base_somente_disp!$A:$J,6,FALSE),0)</f>
        <v>23220363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11122650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71867</v>
      </c>
      <c r="C1553">
        <f>IFERROR(VLOOKUP(A1553,[1]Monitoramento_Base_somente_disp!$A:$J,6,FALSE),0)</f>
        <v>12146792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15578</v>
      </c>
      <c r="C1554">
        <f>IFERROR(VLOOKUP(A1554,[1]Monitoramento_Base_somente_disp!$A:$J,6,FALSE),0)</f>
        <v>90362372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1564625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17015</v>
      </c>
      <c r="C1556">
        <f>IFERROR(VLOOKUP(A1556,[1]Monitoramento_Base_somente_disp!$A:$J,6,FALSE),0)</f>
        <v>2484482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13700775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17609075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0</v>
      </c>
      <c r="O1558">
        <f>IFERROR(VLOOKUP(A1558,[3]soaBnafar!$A:$G,3,FALSE),0)</f>
        <v>0</v>
      </c>
      <c r="P1558">
        <f>IFERROR(VLOOKUP(A1558,[3]soaBnafar!$A:$G,4,FALSE),0)</f>
        <v>0</v>
      </c>
      <c r="Q1558">
        <f>IFERROR(VLOOKUP(A1558,[3]soaBnafar!$A:$G,5,FALSE),0)</f>
        <v>0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32022</v>
      </c>
      <c r="C1559">
        <f>IFERROR(VLOOKUP(A1559,[1]Monitoramento_Base_somente_disp!$A:$J,6,FALSE),0)</f>
        <v>52978790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14049</v>
      </c>
      <c r="C1560">
        <f>IFERROR(VLOOKUP(A1560,[1]Monitoramento_Base_somente_disp!$A:$J,6,FALSE),0)</f>
        <v>5669572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1259399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36453600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4090075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25670675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19498800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71403</v>
      </c>
      <c r="C1569">
        <f>IFERROR(VLOOKUP(A1569,[1]Monitoramento_Base_somente_disp!$A:$J,6,FALSE),0)</f>
        <v>11048242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6750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2768</v>
      </c>
      <c r="C1571">
        <f>IFERROR(VLOOKUP(A1571,[1]Monitoramento_Base_somente_disp!$A:$J,6,FALSE),0)</f>
        <v>2818497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19122450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57422</v>
      </c>
      <c r="C1573">
        <f>IFERROR(VLOOKUP(A1573,[1]Monitoramento_Base_somente_disp!$A:$J,6,FALSE),0)</f>
        <v>13558295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26283175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114624</v>
      </c>
      <c r="C1575">
        <f>IFERROR(VLOOKUP(A1575,[1]Monitoramento_Base_somente_disp!$A:$J,6,FALSE),0)</f>
        <v>1294312214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36596375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8839945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32521900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4171</v>
      </c>
      <c r="C1579">
        <f>IFERROR(VLOOKUP(A1579,[1]Monitoramento_Base_somente_disp!$A:$J,6,FALSE),0)</f>
        <v>75930086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30</v>
      </c>
      <c r="C1581">
        <f>IFERROR(VLOOKUP(A1581,[1]Monitoramento_Base_somente_disp!$A:$J,6,FALSE),0)</f>
        <v>34030195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46146</v>
      </c>
      <c r="C1582">
        <f>IFERROR(VLOOKUP(A1582,[1]Monitoramento_Base_somente_disp!$A:$J,6,FALSE),0)</f>
        <v>5026211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23867</v>
      </c>
      <c r="C1584">
        <f>IFERROR(VLOOKUP(A1584,[1]Monitoramento_Base_somente_disp!$A:$J,6,FALSE),0)</f>
        <v>13896914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34191</v>
      </c>
      <c r="C1585">
        <f>IFERROR(VLOOKUP(A1585,[1]Monitoramento_Base_somente_disp!$A:$J,6,FALSE),0)</f>
        <v>2367024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31889750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131471</v>
      </c>
      <c r="C1587">
        <f>IFERROR(VLOOKUP(A1587,[1]Monitoramento_Base_somente_disp!$A:$J,6,FALSE),0)</f>
        <v>9519126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209134</v>
      </c>
      <c r="C1588">
        <f>IFERROR(VLOOKUP(A1588,[1]Monitoramento_Base_somente_disp!$A:$J,6,FALSE),0)</f>
        <v>54915152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32119</v>
      </c>
      <c r="C1589">
        <f>IFERROR(VLOOKUP(A1589,[1]Monitoramento_Base_somente_disp!$A:$J,6,FALSE),0)</f>
        <v>31877263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175912</v>
      </c>
      <c r="C1590">
        <f>IFERROR(VLOOKUP(A1590,[1]Monitoramento_Base_somente_disp!$A:$J,6,FALSE),0)</f>
        <v>128736863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1110</v>
      </c>
      <c r="C1591">
        <f>IFERROR(VLOOKUP(A1591,[1]Monitoramento_Base_somente_disp!$A:$J,6,FALSE),0)</f>
        <v>12910910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4490000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16305</v>
      </c>
      <c r="C1593">
        <f>IFERROR(VLOOKUP(A1593,[1]Monitoramento_Base_somente_disp!$A:$J,6,FALSE),0)</f>
        <v>29367216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8977700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43217</v>
      </c>
      <c r="C1595">
        <f>IFERROR(VLOOKUP(A1595,[1]Monitoramento_Base_somente_disp!$A:$J,6,FALSE),0)</f>
        <v>6618555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103267250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Não</v>
      </c>
      <c r="U1596" t="str">
        <f t="shared" si="146"/>
        <v>Sim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35588</v>
      </c>
      <c r="C1597">
        <f>IFERROR(VLOOKUP(A1597,[1]Monitoramento_Base_somente_disp!$A:$J,6,FALSE),0)</f>
        <v>11563409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4569</v>
      </c>
      <c r="C1598">
        <f>IFERROR(VLOOKUP(A1598,[1]Monitoramento_Base_somente_disp!$A:$J,6,FALSE),0)</f>
        <v>29247747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102025</v>
      </c>
      <c r="C1599">
        <f>IFERROR(VLOOKUP(A1599,[1]Monitoramento_Base_somente_disp!$A:$J,6,FALSE),0)</f>
        <v>3227083653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24499</v>
      </c>
      <c r="C1600">
        <f>IFERROR(VLOOKUP(A1600,[1]Monitoramento_Base_somente_disp!$A:$J,6,FALSE),0)</f>
        <v>13537103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144688950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1425375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0</v>
      </c>
      <c r="O1603">
        <f>IFERROR(VLOOKUP(A1603,[3]soaBnafar!$A:$G,3,FALSE),0)</f>
        <v>0</v>
      </c>
      <c r="P1603">
        <f>IFERROR(VLOOKUP(A1603,[3]soaBnafar!$A:$G,4,FALSE),0)</f>
        <v>0</v>
      </c>
      <c r="Q1603">
        <f>IFERROR(VLOOKUP(A1603,[3]soaBnafar!$A:$G,5,FALSE),0)</f>
        <v>0</v>
      </c>
      <c r="R1603">
        <f>IFERROR(VLOOKUP(A1603,[3]soaBnafar!$A:$G,6,FALSE),0)</f>
        <v>0</v>
      </c>
      <c r="S1603">
        <f>IFERROR(VLOOKUP(A1603,[3]soaBnafar!$A:$G,7,FALSE),0)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2604145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14630375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20505</v>
      </c>
      <c r="C1606">
        <f>IFERROR(VLOOKUP(A1606,[1]Monitoramento_Base_somente_disp!$A:$J,6,FALSE),0)</f>
        <v>4326725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151722</v>
      </c>
      <c r="C1607">
        <f>IFERROR(VLOOKUP(A1607,[1]Monitoramento_Base_somente_disp!$A:$J,6,FALSE),0)</f>
        <v>3872322657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20591575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188776</v>
      </c>
      <c r="C1609">
        <f>IFERROR(VLOOKUP(A1609,[1]Monitoramento_Base_somente_disp!$A:$J,6,FALSE),0)</f>
        <v>18989751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3787100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0</v>
      </c>
      <c r="O1610">
        <f>IFERROR(VLOOKUP(A1610,[3]soaBnafar!$A:$G,3,FALSE),0)</f>
        <v>0</v>
      </c>
      <c r="P1610">
        <f>IFERROR(VLOOKUP(A1610,[3]soaBnafar!$A:$G,4,FALSE),0)</f>
        <v>0</v>
      </c>
      <c r="Q1610">
        <f>IFERROR(VLOOKUP(A1610,[3]soaBnafar!$A:$G,5,FALSE),0)</f>
        <v>0</v>
      </c>
      <c r="R1610">
        <f>IFERROR(VLOOKUP(A1610,[3]soaBnafar!$A:$G,6,FALSE),0)</f>
        <v>0</v>
      </c>
      <c r="S1610">
        <f>IFERROR(VLOOKUP(A1610,[3]soaBnafar!$A:$G,7,FALSE),0)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13264</v>
      </c>
      <c r="C1611">
        <f>IFERROR(VLOOKUP(A1611,[1]Monitoramento_Base_somente_disp!$A:$J,6,FALSE),0)</f>
        <v>7787912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12210</v>
      </c>
      <c r="C1612">
        <f>IFERROR(VLOOKUP(A1612,[1]Monitoramento_Base_somente_disp!$A:$J,6,FALSE),0)</f>
        <v>6840321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32554</v>
      </c>
      <c r="C1613">
        <f>IFERROR(VLOOKUP(A1613,[1]Monitoramento_Base_somente_disp!$A:$J,6,FALSE),0)</f>
        <v>37985916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26104</v>
      </c>
      <c r="C1614">
        <f>IFERROR(VLOOKUP(A1614,[1]Monitoramento_Base_somente_disp!$A:$J,6,FALSE),0)</f>
        <v>19920299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21746</v>
      </c>
      <c r="C1615">
        <f>IFERROR(VLOOKUP(A1615,[1]Monitoramento_Base_somente_disp!$A:$J,6,FALSE),0)</f>
        <v>35256225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11987</v>
      </c>
      <c r="C1617">
        <f>IFERROR(VLOOKUP(A1617,[1]Monitoramento_Base_somente_disp!$A:$J,6,FALSE),0)</f>
        <v>13095964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15329150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89045</v>
      </c>
      <c r="C1620">
        <f>IFERROR(VLOOKUP(A1620,[1]Monitoramento_Base_somente_disp!$A:$J,6,FALSE),0)</f>
        <v>19717332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34474</v>
      </c>
      <c r="C1621">
        <f>IFERROR(VLOOKUP(A1621,[1]Monitoramento_Base_somente_disp!$A:$J,6,FALSE),0)</f>
        <v>14095132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27866093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207819375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42908100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47899</v>
      </c>
      <c r="C1626">
        <f>IFERROR(VLOOKUP(A1626,[1]Monitoramento_Base_somente_disp!$A:$J,6,FALSE),0)</f>
        <v>48356886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20750221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23178725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658309327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14051</v>
      </c>
      <c r="C1630">
        <f>IFERROR(VLOOKUP(A1630,[1]Monitoramento_Base_somente_disp!$A:$J,6,FALSE),0)</f>
        <v>16272356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272217</v>
      </c>
      <c r="C1631">
        <f>IFERROR(VLOOKUP(A1631,[1]Monitoramento_Base_somente_disp!$A:$J,6,FALSE),0)</f>
        <v>49656568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13302025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201100250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8950325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14417</v>
      </c>
      <c r="C1636">
        <f>IFERROR(VLOOKUP(A1636,[1]Monitoramento_Base_somente_disp!$A:$J,6,FALSE),0)</f>
        <v>59566235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18608</v>
      </c>
      <c r="C1637">
        <f>IFERROR(VLOOKUP(A1637,[1]Monitoramento_Base_somente_disp!$A:$J,6,FALSE),0)</f>
        <v>13649143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4532</v>
      </c>
      <c r="C1639">
        <f>IFERROR(VLOOKUP(A1639,[1]Monitoramento_Base_somente_disp!$A:$J,6,FALSE),0)</f>
        <v>1505095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30248</v>
      </c>
      <c r="C1640">
        <f>IFERROR(VLOOKUP(A1640,[1]Monitoramento_Base_somente_disp!$A:$J,6,FALSE),0)</f>
        <v>9556500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36039</v>
      </c>
      <c r="C1641">
        <f>IFERROR(VLOOKUP(A1641,[1]Monitoramento_Base_somente_disp!$A:$J,6,FALSE),0)</f>
        <v>72331120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28084</v>
      </c>
      <c r="C1642">
        <f>IFERROR(VLOOKUP(A1642,[1]Monitoramento_Base_somente_disp!$A:$J,6,FALSE),0)</f>
        <v>107106790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31184</v>
      </c>
      <c r="C1643">
        <f>IFERROR(VLOOKUP(A1643,[1]Monitoramento_Base_somente_disp!$A:$J,6,FALSE),0)</f>
        <v>121068353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426876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6540607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7617900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4249525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5568</v>
      </c>
      <c r="C1648">
        <f>IFERROR(VLOOKUP(A1648,[1]Monitoramento_Base_somente_disp!$A:$J,6,FALSE),0)</f>
        <v>11331851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21559</v>
      </c>
      <c r="C1649">
        <f>IFERROR(VLOOKUP(A1649,[1]Monitoramento_Base_somente_disp!$A:$J,6,FALSE),0)</f>
        <v>15891819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4365650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0</v>
      </c>
      <c r="O1650">
        <f>IFERROR(VLOOKUP(A1650,[3]soaBnafar!$A:$G,3,FALSE),0)</f>
        <v>0</v>
      </c>
      <c r="P1650">
        <f>IFERROR(VLOOKUP(A1650,[3]soaBnafar!$A:$G,4,FALSE),0)</f>
        <v>0</v>
      </c>
      <c r="Q1650">
        <f>IFERROR(VLOOKUP(A1650,[3]soaBnafar!$A:$G,5,FALSE),0)</f>
        <v>0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18558250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7658775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45070</v>
      </c>
      <c r="C1653">
        <f>IFERROR(VLOOKUP(A1653,[1]Monitoramento_Base_somente_disp!$A:$J,6,FALSE),0)</f>
        <v>16958322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29565</v>
      </c>
      <c r="C1654">
        <f>IFERROR(VLOOKUP(A1654,[1]Monitoramento_Base_somente_disp!$A:$J,6,FALSE),0)</f>
        <v>2112223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7463000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4301</v>
      </c>
      <c r="C1657">
        <f>IFERROR(VLOOKUP(A1657,[1]Monitoramento_Base_somente_disp!$A:$J,6,FALSE),0)</f>
        <v>41017098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13086</v>
      </c>
      <c r="C1658">
        <f>IFERROR(VLOOKUP(A1658,[1]Monitoramento_Base_somente_disp!$A:$J,6,FALSE),0)</f>
        <v>1503657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49391128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57810</v>
      </c>
      <c r="C1660">
        <f>IFERROR(VLOOKUP(A1660,[1]Monitoramento_Base_somente_disp!$A:$J,6,FALSE),0)</f>
        <v>19198182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49313</v>
      </c>
      <c r="C1661">
        <f>IFERROR(VLOOKUP(A1661,[1]Monitoramento_Base_somente_disp!$A:$J,6,FALSE),0)</f>
        <v>18638665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42722</v>
      </c>
      <c r="C1662">
        <f>IFERROR(VLOOKUP(A1662,[1]Monitoramento_Base_somente_disp!$A:$J,6,FALSE),0)</f>
        <v>3133862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30756</v>
      </c>
      <c r="C1663">
        <f>IFERROR(VLOOKUP(A1663,[1]Monitoramento_Base_somente_disp!$A:$J,6,FALSE),0)</f>
        <v>6039950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1556505</v>
      </c>
      <c r="C1665">
        <f>IFERROR(VLOOKUP(A1665,[1]Monitoramento_Base_somente_disp!$A:$J,6,FALSE),0)</f>
        <v>198997094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3762050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2271675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0</v>
      </c>
      <c r="I1669">
        <f>IFERROR(VLOOKUP(A1669,[2]webService!$A:$I,5,FALSE),0)</f>
        <v>0</v>
      </c>
      <c r="J1669">
        <f>IFERROR(VLOOKUP(A1669,[2]webService!$A:$I,6,FALSE),0)</f>
        <v>0</v>
      </c>
      <c r="K1669">
        <f>IFERROR(VLOOKUP(A1669,[2]webService!$A:$I,7,FALSE),0)</f>
        <v>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0</v>
      </c>
      <c r="I1670">
        <f>IFERROR(VLOOKUP(A1670,[2]webService!$A:$I,5,FALSE),0)</f>
        <v>0</v>
      </c>
      <c r="J1670">
        <f>IFERROR(VLOOKUP(A1670,[2]webService!$A:$I,6,FALSE),0)</f>
        <v>0</v>
      </c>
      <c r="K1670">
        <f>IFERROR(VLOOKUP(A1670,[2]webService!$A:$I,7,FALSE),0)</f>
        <v>0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0</v>
      </c>
      <c r="I1671">
        <f>IFERROR(VLOOKUP(A1671,[2]webService!$A:$I,5,FALSE),0)</f>
        <v>0</v>
      </c>
      <c r="J1671">
        <f>IFERROR(VLOOKUP(A1671,[2]webService!$A:$I,6,FALSE),0)</f>
        <v>0</v>
      </c>
      <c r="K1671">
        <f>IFERROR(VLOOKUP(A1671,[2]webService!$A:$I,7,FALSE),0)</f>
        <v>0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0</v>
      </c>
      <c r="I1672">
        <f>IFERROR(VLOOKUP(A1672,[2]webService!$A:$I,5,FALSE),0)</f>
        <v>0</v>
      </c>
      <c r="J1672">
        <f>IFERROR(VLOOKUP(A1672,[2]webService!$A:$I,6,FALSE),0)</f>
        <v>0</v>
      </c>
      <c r="K1672">
        <f>IFERROR(VLOOKUP(A1672,[2]webService!$A:$I,7,FALSE),0)</f>
        <v>0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0</v>
      </c>
      <c r="I1673">
        <f>IFERROR(VLOOKUP(A1673,[2]webService!$A:$I,5,FALSE),0)</f>
        <v>0</v>
      </c>
      <c r="J1673">
        <f>IFERROR(VLOOKUP(A1673,[2]webService!$A:$I,6,FALSE),0)</f>
        <v>0</v>
      </c>
      <c r="K1673">
        <f>IFERROR(VLOOKUP(A1673,[2]webService!$A:$I,7,FALSE),0)</f>
        <v>0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0</v>
      </c>
      <c r="I1674">
        <f>IFERROR(VLOOKUP(A1674,[2]webService!$A:$I,5,FALSE),0)</f>
        <v>0</v>
      </c>
      <c r="J1674">
        <f>IFERROR(VLOOKUP(A1674,[2]webService!$A:$I,6,FALSE),0)</f>
        <v>0</v>
      </c>
      <c r="K1674">
        <f>IFERROR(VLOOKUP(A1674,[2]webService!$A:$I,7,FALSE),0)</f>
        <v>0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0</v>
      </c>
      <c r="I1675">
        <f>IFERROR(VLOOKUP(A1675,[2]webService!$A:$I,5,FALSE),0)</f>
        <v>0</v>
      </c>
      <c r="J1675">
        <f>IFERROR(VLOOKUP(A1675,[2]webService!$A:$I,6,FALSE),0)</f>
        <v>0</v>
      </c>
      <c r="K1675">
        <f>IFERROR(VLOOKUP(A1675,[2]webService!$A:$I,7,FALSE),0)</f>
        <v>0</v>
      </c>
      <c r="L1675">
        <f>IFERROR(VLOOKUP(A1675,[2]webService!$A:$I,8,FALSE),0)</f>
        <v>0</v>
      </c>
      <c r="M1675">
        <f>IFERROR(VLOOKUP(A1675,[2]webService!$A:$I,9,FALSE),0)</f>
        <v>0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0</v>
      </c>
      <c r="I1676">
        <f>IFERROR(VLOOKUP(A1676,[2]webService!$A:$I,5,FALSE),0)</f>
        <v>0</v>
      </c>
      <c r="J1676">
        <f>IFERROR(VLOOKUP(A1676,[2]webService!$A:$I,6,FALSE),0)</f>
        <v>0</v>
      </c>
      <c r="K1676">
        <f>IFERROR(VLOOKUP(A1676,[2]webService!$A:$I,7,FALSE),0)</f>
        <v>0</v>
      </c>
      <c r="L1676">
        <f>IFERROR(VLOOKUP(A1676,[2]webService!$A:$I,8,FALSE),0)</f>
        <v>0</v>
      </c>
      <c r="M1676">
        <f>IFERROR(VLOOKUP(A1676,[2]webService!$A:$I,9,FALSE),0)</f>
        <v>0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0</v>
      </c>
      <c r="I1677">
        <f>IFERROR(VLOOKUP(A1677,[2]webService!$A:$I,5,FALSE),0)</f>
        <v>0</v>
      </c>
      <c r="J1677">
        <f>IFERROR(VLOOKUP(A1677,[2]webService!$A:$I,6,FALSE),0)</f>
        <v>0</v>
      </c>
      <c r="K1677">
        <f>IFERROR(VLOOKUP(A1677,[2]webService!$A:$I,7,FALSE),0)</f>
        <v>0</v>
      </c>
      <c r="L1677">
        <f>IFERROR(VLOOKUP(A1677,[2]webService!$A:$I,8,FALSE),0)</f>
        <v>0</v>
      </c>
      <c r="M1677">
        <f>IFERROR(VLOOKUP(A1677,[2]webService!$A:$I,9,FALSE),0)</f>
        <v>0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0</v>
      </c>
      <c r="I1678">
        <f>IFERROR(VLOOKUP(A1678,[2]webService!$A:$I,5,FALSE),0)</f>
        <v>0</v>
      </c>
      <c r="J1678">
        <f>IFERROR(VLOOKUP(A1678,[2]webService!$A:$I,6,FALSE),0)</f>
        <v>0</v>
      </c>
      <c r="K1678">
        <f>IFERROR(VLOOKUP(A1678,[2]webService!$A:$I,7,FALSE),0)</f>
        <v>0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0</v>
      </c>
      <c r="I1679">
        <f>IFERROR(VLOOKUP(A1679,[2]webService!$A:$I,5,FALSE),0)</f>
        <v>0</v>
      </c>
      <c r="J1679">
        <f>IFERROR(VLOOKUP(A1679,[2]webService!$A:$I,6,FALSE),0)</f>
        <v>0</v>
      </c>
      <c r="K1679">
        <f>IFERROR(VLOOKUP(A1679,[2]webService!$A:$I,7,FALSE),0)</f>
        <v>0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0</v>
      </c>
      <c r="I1680">
        <f>IFERROR(VLOOKUP(A1680,[2]webService!$A:$I,5,FALSE),0)</f>
        <v>0</v>
      </c>
      <c r="J1680">
        <f>IFERROR(VLOOKUP(A1680,[2]webService!$A:$I,6,FALSE),0)</f>
        <v>0</v>
      </c>
      <c r="K1680">
        <f>IFERROR(VLOOKUP(A1680,[2]webService!$A:$I,7,FALSE),0)</f>
        <v>0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0</v>
      </c>
      <c r="I1681">
        <f>IFERROR(VLOOKUP(A1681,[2]webService!$A:$I,5,FALSE),0)</f>
        <v>0</v>
      </c>
      <c r="J1681">
        <f>IFERROR(VLOOKUP(A1681,[2]webService!$A:$I,6,FALSE),0)</f>
        <v>0</v>
      </c>
      <c r="K1681">
        <f>IFERROR(VLOOKUP(A1681,[2]webService!$A:$I,7,FALSE),0)</f>
        <v>0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0</v>
      </c>
      <c r="I1682">
        <f>IFERROR(VLOOKUP(A1682,[2]webService!$A:$I,5,FALSE),0)</f>
        <v>0</v>
      </c>
      <c r="J1682">
        <f>IFERROR(VLOOKUP(A1682,[2]webService!$A:$I,6,FALSE),0)</f>
        <v>0</v>
      </c>
      <c r="K1682">
        <f>IFERROR(VLOOKUP(A1682,[2]webService!$A:$I,7,FALSE),0)</f>
        <v>0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0</v>
      </c>
      <c r="I1683">
        <f>IFERROR(VLOOKUP(A1683,[2]webService!$A:$I,5,FALSE),0)</f>
        <v>0</v>
      </c>
      <c r="J1683">
        <f>IFERROR(VLOOKUP(A1683,[2]webService!$A:$I,6,FALSE),0)</f>
        <v>0</v>
      </c>
      <c r="K1683">
        <f>IFERROR(VLOOKUP(A1683,[2]webService!$A:$I,7,FALSE),0)</f>
        <v>0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0</v>
      </c>
      <c r="I1684">
        <f>IFERROR(VLOOKUP(A1684,[2]webService!$A:$I,5,FALSE),0)</f>
        <v>0</v>
      </c>
      <c r="J1684">
        <f>IFERROR(VLOOKUP(A1684,[2]webService!$A:$I,6,FALSE),0)</f>
        <v>0</v>
      </c>
      <c r="K1684">
        <f>IFERROR(VLOOKUP(A1684,[2]webService!$A:$I,7,FALSE),0)</f>
        <v>0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0</v>
      </c>
      <c r="I1685">
        <f>IFERROR(VLOOKUP(A1685,[2]webService!$A:$I,5,FALSE),0)</f>
        <v>0</v>
      </c>
      <c r="J1685">
        <f>IFERROR(VLOOKUP(A1685,[2]webService!$A:$I,6,FALSE),0)</f>
        <v>0</v>
      </c>
      <c r="K1685">
        <f>IFERROR(VLOOKUP(A1685,[2]webService!$A:$I,7,FALSE),0)</f>
        <v>0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0</v>
      </c>
      <c r="I1686">
        <f>IFERROR(VLOOKUP(A1686,[2]webService!$A:$I,5,FALSE),0)</f>
        <v>0</v>
      </c>
      <c r="J1686">
        <f>IFERROR(VLOOKUP(A1686,[2]webService!$A:$I,6,FALSE),0)</f>
        <v>0</v>
      </c>
      <c r="K1686">
        <f>IFERROR(VLOOKUP(A1686,[2]webService!$A:$I,7,FALSE),0)</f>
        <v>0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0</v>
      </c>
      <c r="I1687">
        <f>IFERROR(VLOOKUP(A1687,[2]webService!$A:$I,5,FALSE),0)</f>
        <v>0</v>
      </c>
      <c r="J1687">
        <f>IFERROR(VLOOKUP(A1687,[2]webService!$A:$I,6,FALSE),0)</f>
        <v>0</v>
      </c>
      <c r="K1687">
        <f>IFERROR(VLOOKUP(A1687,[2]webService!$A:$I,7,FALSE),0)</f>
        <v>0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0</v>
      </c>
      <c r="I1688">
        <f>IFERROR(VLOOKUP(A1688,[2]webService!$A:$I,5,FALSE),0)</f>
        <v>0</v>
      </c>
      <c r="J1688">
        <f>IFERROR(VLOOKUP(A1688,[2]webService!$A:$I,6,FALSE),0)</f>
        <v>0</v>
      </c>
      <c r="K1688">
        <f>IFERROR(VLOOKUP(A1688,[2]webService!$A:$I,7,FALSE),0)</f>
        <v>0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0</v>
      </c>
      <c r="I1689">
        <f>IFERROR(VLOOKUP(A1689,[2]webService!$A:$I,5,FALSE),0)</f>
        <v>0</v>
      </c>
      <c r="J1689">
        <f>IFERROR(VLOOKUP(A1689,[2]webService!$A:$I,6,FALSE),0)</f>
        <v>0</v>
      </c>
      <c r="K1689">
        <f>IFERROR(VLOOKUP(A1689,[2]webService!$A:$I,7,FALSE),0)</f>
        <v>0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0</v>
      </c>
      <c r="I1690">
        <f>IFERROR(VLOOKUP(A1690,[2]webService!$A:$I,5,FALSE),0)</f>
        <v>0</v>
      </c>
      <c r="J1690">
        <f>IFERROR(VLOOKUP(A1690,[2]webService!$A:$I,6,FALSE),0)</f>
        <v>0</v>
      </c>
      <c r="K1690">
        <f>IFERROR(VLOOKUP(A1690,[2]webService!$A:$I,7,FALSE),0)</f>
        <v>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0</v>
      </c>
      <c r="I1691">
        <f>IFERROR(VLOOKUP(A1691,[2]webService!$A:$I,5,FALSE),0)</f>
        <v>0</v>
      </c>
      <c r="J1691">
        <f>IFERROR(VLOOKUP(A1691,[2]webService!$A:$I,6,FALSE),0)</f>
        <v>0</v>
      </c>
      <c r="K1691">
        <f>IFERROR(VLOOKUP(A1691,[2]webService!$A:$I,7,FALSE),0)</f>
        <v>0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0</v>
      </c>
      <c r="I1692">
        <f>IFERROR(VLOOKUP(A1692,[2]webService!$A:$I,5,FALSE),0)</f>
        <v>0</v>
      </c>
      <c r="J1692">
        <f>IFERROR(VLOOKUP(A1692,[2]webService!$A:$I,6,FALSE),0)</f>
        <v>0</v>
      </c>
      <c r="K1692">
        <f>IFERROR(VLOOKUP(A1692,[2]webService!$A:$I,7,FALSE),0)</f>
        <v>0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0</v>
      </c>
      <c r="I1693">
        <f>IFERROR(VLOOKUP(A1693,[2]webService!$A:$I,5,FALSE),0)</f>
        <v>0</v>
      </c>
      <c r="J1693">
        <f>IFERROR(VLOOKUP(A1693,[2]webService!$A:$I,6,FALSE),0)</f>
        <v>0</v>
      </c>
      <c r="K1693">
        <f>IFERROR(VLOOKUP(A1693,[2]webService!$A:$I,7,FALSE),0)</f>
        <v>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0</v>
      </c>
      <c r="I1694">
        <f>IFERROR(VLOOKUP(A1694,[2]webService!$A:$I,5,FALSE),0)</f>
        <v>0</v>
      </c>
      <c r="J1694">
        <f>IFERROR(VLOOKUP(A1694,[2]webService!$A:$I,6,FALSE),0)</f>
        <v>0</v>
      </c>
      <c r="K1694">
        <f>IFERROR(VLOOKUP(A1694,[2]webService!$A:$I,7,FALSE),0)</f>
        <v>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0</v>
      </c>
      <c r="I1695">
        <f>IFERROR(VLOOKUP(A1695,[2]webService!$A:$I,5,FALSE),0)</f>
        <v>0</v>
      </c>
      <c r="J1695">
        <f>IFERROR(VLOOKUP(A1695,[2]webService!$A:$I,6,FALSE),0)</f>
        <v>0</v>
      </c>
      <c r="K1695">
        <f>IFERROR(VLOOKUP(A1695,[2]webService!$A:$I,7,FALSE),0)</f>
        <v>0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0</v>
      </c>
      <c r="I1696">
        <f>IFERROR(VLOOKUP(A1696,[2]webService!$A:$I,5,FALSE),0)</f>
        <v>0</v>
      </c>
      <c r="J1696">
        <f>IFERROR(VLOOKUP(A1696,[2]webService!$A:$I,6,FALSE),0)</f>
        <v>0</v>
      </c>
      <c r="K1696">
        <f>IFERROR(VLOOKUP(A1696,[2]webService!$A:$I,7,FALSE),0)</f>
        <v>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0</v>
      </c>
      <c r="I1697">
        <f>IFERROR(VLOOKUP(A1697,[2]webService!$A:$I,5,FALSE),0)</f>
        <v>0</v>
      </c>
      <c r="J1697">
        <f>IFERROR(VLOOKUP(A1697,[2]webService!$A:$I,6,FALSE),0)</f>
        <v>0</v>
      </c>
      <c r="K1697">
        <f>IFERROR(VLOOKUP(A1697,[2]webService!$A:$I,7,FALSE),0)</f>
        <v>0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0</v>
      </c>
      <c r="I1698">
        <f>IFERROR(VLOOKUP(A1698,[2]webService!$A:$I,5,FALSE),0)</f>
        <v>0</v>
      </c>
      <c r="J1698">
        <f>IFERROR(VLOOKUP(A1698,[2]webService!$A:$I,6,FALSE),0)</f>
        <v>0</v>
      </c>
      <c r="K1698">
        <f>IFERROR(VLOOKUP(A1698,[2]webService!$A:$I,7,FALSE),0)</f>
        <v>0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0</v>
      </c>
      <c r="I1699">
        <f>IFERROR(VLOOKUP(A1699,[2]webService!$A:$I,5,FALSE),0)</f>
        <v>0</v>
      </c>
      <c r="J1699">
        <f>IFERROR(VLOOKUP(A1699,[2]webService!$A:$I,6,FALSE),0)</f>
        <v>0</v>
      </c>
      <c r="K1699">
        <f>IFERROR(VLOOKUP(A1699,[2]webService!$A:$I,7,FALSE),0)</f>
        <v>0</v>
      </c>
      <c r="L1699">
        <f>IFERROR(VLOOKUP(A1699,[2]webService!$A:$I,8,FALSE),0)</f>
        <v>0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0</v>
      </c>
      <c r="I1700">
        <f>IFERROR(VLOOKUP(A1700,[2]webService!$A:$I,5,FALSE),0)</f>
        <v>0</v>
      </c>
      <c r="J1700">
        <f>IFERROR(VLOOKUP(A1700,[2]webService!$A:$I,6,FALSE),0)</f>
        <v>0</v>
      </c>
      <c r="K1700">
        <f>IFERROR(VLOOKUP(A1700,[2]webService!$A:$I,7,FALSE),0)</f>
        <v>0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0</v>
      </c>
      <c r="I1701">
        <f>IFERROR(VLOOKUP(A1701,[2]webService!$A:$I,5,FALSE),0)</f>
        <v>0</v>
      </c>
      <c r="J1701">
        <f>IFERROR(VLOOKUP(A1701,[2]webService!$A:$I,6,FALSE),0)</f>
        <v>0</v>
      </c>
      <c r="K1701">
        <f>IFERROR(VLOOKUP(A1701,[2]webService!$A:$I,7,FALSE),0)</f>
        <v>0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0</v>
      </c>
      <c r="I1702">
        <f>IFERROR(VLOOKUP(A1702,[2]webService!$A:$I,5,FALSE),0)</f>
        <v>0</v>
      </c>
      <c r="J1702">
        <f>IFERROR(VLOOKUP(A1702,[2]webService!$A:$I,6,FALSE),0)</f>
        <v>0</v>
      </c>
      <c r="K1702">
        <f>IFERROR(VLOOKUP(A1702,[2]webService!$A:$I,7,FALSE),0)</f>
        <v>0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0</v>
      </c>
      <c r="I1703">
        <f>IFERROR(VLOOKUP(A1703,[2]webService!$A:$I,5,FALSE),0)</f>
        <v>0</v>
      </c>
      <c r="J1703">
        <f>IFERROR(VLOOKUP(A1703,[2]webService!$A:$I,6,FALSE),0)</f>
        <v>0</v>
      </c>
      <c r="K1703">
        <f>IFERROR(VLOOKUP(A1703,[2]webService!$A:$I,7,FALSE),0)</f>
        <v>0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0</v>
      </c>
      <c r="I1704">
        <f>IFERROR(VLOOKUP(A1704,[2]webService!$A:$I,5,FALSE),0)</f>
        <v>0</v>
      </c>
      <c r="J1704">
        <f>IFERROR(VLOOKUP(A1704,[2]webService!$A:$I,6,FALSE),0)</f>
        <v>0</v>
      </c>
      <c r="K1704">
        <f>IFERROR(VLOOKUP(A1704,[2]webService!$A:$I,7,FALSE),0)</f>
        <v>0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0</v>
      </c>
      <c r="I1705">
        <f>IFERROR(VLOOKUP(A1705,[2]webService!$A:$I,5,FALSE),0)</f>
        <v>0</v>
      </c>
      <c r="J1705">
        <f>IFERROR(VLOOKUP(A1705,[2]webService!$A:$I,6,FALSE),0)</f>
        <v>0</v>
      </c>
      <c r="K1705">
        <f>IFERROR(VLOOKUP(A1705,[2]webService!$A:$I,7,FALSE),0)</f>
        <v>0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0</v>
      </c>
      <c r="I1706">
        <f>IFERROR(VLOOKUP(A1706,[2]webService!$A:$I,5,FALSE),0)</f>
        <v>0</v>
      </c>
      <c r="J1706">
        <f>IFERROR(VLOOKUP(A1706,[2]webService!$A:$I,6,FALSE),0)</f>
        <v>0</v>
      </c>
      <c r="K1706">
        <f>IFERROR(VLOOKUP(A1706,[2]webService!$A:$I,7,FALSE),0)</f>
        <v>0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0</v>
      </c>
      <c r="I1707">
        <f>IFERROR(VLOOKUP(A1707,[2]webService!$A:$I,5,FALSE),0)</f>
        <v>0</v>
      </c>
      <c r="J1707">
        <f>IFERROR(VLOOKUP(A1707,[2]webService!$A:$I,6,FALSE),0)</f>
        <v>0</v>
      </c>
      <c r="K1707">
        <f>IFERROR(VLOOKUP(A1707,[2]webService!$A:$I,7,FALSE),0)</f>
        <v>0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0</v>
      </c>
      <c r="I1708">
        <f>IFERROR(VLOOKUP(A1708,[2]webService!$A:$I,5,FALSE),0)</f>
        <v>0</v>
      </c>
      <c r="J1708">
        <f>IFERROR(VLOOKUP(A1708,[2]webService!$A:$I,6,FALSE),0)</f>
        <v>0</v>
      </c>
      <c r="K1708">
        <f>IFERROR(VLOOKUP(A1708,[2]webService!$A:$I,7,FALSE),0)</f>
        <v>0</v>
      </c>
      <c r="L1708">
        <f>IFERROR(VLOOKUP(A1708,[2]webService!$A:$I,8,FALSE),0)</f>
        <v>0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0</v>
      </c>
      <c r="I1709">
        <f>IFERROR(VLOOKUP(A1709,[2]webService!$A:$I,5,FALSE),0)</f>
        <v>0</v>
      </c>
      <c r="J1709">
        <f>IFERROR(VLOOKUP(A1709,[2]webService!$A:$I,6,FALSE),0)</f>
        <v>0</v>
      </c>
      <c r="K1709">
        <f>IFERROR(VLOOKUP(A1709,[2]webService!$A:$I,7,FALSE),0)</f>
        <v>0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0</v>
      </c>
      <c r="I1710">
        <f>IFERROR(VLOOKUP(A1710,[2]webService!$A:$I,5,FALSE),0)</f>
        <v>0</v>
      </c>
      <c r="J1710">
        <f>IFERROR(VLOOKUP(A1710,[2]webService!$A:$I,6,FALSE),0)</f>
        <v>0</v>
      </c>
      <c r="K1710">
        <f>IFERROR(VLOOKUP(A1710,[2]webService!$A:$I,7,FALSE),0)</f>
        <v>0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0</v>
      </c>
      <c r="I1711">
        <f>IFERROR(VLOOKUP(A1711,[2]webService!$A:$I,5,FALSE),0)</f>
        <v>0</v>
      </c>
      <c r="J1711">
        <f>IFERROR(VLOOKUP(A1711,[2]webService!$A:$I,6,FALSE),0)</f>
        <v>0</v>
      </c>
      <c r="K1711">
        <f>IFERROR(VLOOKUP(A1711,[2]webService!$A:$I,7,FALSE),0)</f>
        <v>0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0</v>
      </c>
      <c r="I1712">
        <f>IFERROR(VLOOKUP(A1712,[2]webService!$A:$I,5,FALSE),0)</f>
        <v>0</v>
      </c>
      <c r="J1712">
        <f>IFERROR(VLOOKUP(A1712,[2]webService!$A:$I,6,FALSE),0)</f>
        <v>0</v>
      </c>
      <c r="K1712">
        <f>IFERROR(VLOOKUP(A1712,[2]webService!$A:$I,7,FALSE),0)</f>
        <v>0</v>
      </c>
      <c r="L1712">
        <f>IFERROR(VLOOKUP(A1712,[2]webService!$A:$I,8,FALSE),0)</f>
        <v>0</v>
      </c>
      <c r="M1712">
        <f>IFERROR(VLOOKUP(A1712,[2]webService!$A:$I,9,FALSE),0)</f>
        <v>0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0</v>
      </c>
      <c r="I1713">
        <f>IFERROR(VLOOKUP(A1713,[2]webService!$A:$I,5,FALSE),0)</f>
        <v>0</v>
      </c>
      <c r="J1713">
        <f>IFERROR(VLOOKUP(A1713,[2]webService!$A:$I,6,FALSE),0)</f>
        <v>0</v>
      </c>
      <c r="K1713">
        <f>IFERROR(VLOOKUP(A1713,[2]webService!$A:$I,7,FALSE),0)</f>
        <v>0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0</v>
      </c>
      <c r="I1714">
        <f>IFERROR(VLOOKUP(A1714,[2]webService!$A:$I,5,FALSE),0)</f>
        <v>0</v>
      </c>
      <c r="J1714">
        <f>IFERROR(VLOOKUP(A1714,[2]webService!$A:$I,6,FALSE),0)</f>
        <v>0</v>
      </c>
      <c r="K1714">
        <f>IFERROR(VLOOKUP(A1714,[2]webService!$A:$I,7,FALSE),0)</f>
        <v>0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0</v>
      </c>
      <c r="I1715">
        <f>IFERROR(VLOOKUP(A1715,[2]webService!$A:$I,5,FALSE),0)</f>
        <v>0</v>
      </c>
      <c r="J1715">
        <f>IFERROR(VLOOKUP(A1715,[2]webService!$A:$I,6,FALSE),0)</f>
        <v>0</v>
      </c>
      <c r="K1715">
        <f>IFERROR(VLOOKUP(A1715,[2]webService!$A:$I,7,FALSE),0)</f>
        <v>0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0</v>
      </c>
      <c r="I1716">
        <f>IFERROR(VLOOKUP(A1716,[2]webService!$A:$I,5,FALSE),0)</f>
        <v>0</v>
      </c>
      <c r="J1716">
        <f>IFERROR(VLOOKUP(A1716,[2]webService!$A:$I,6,FALSE),0)</f>
        <v>0</v>
      </c>
      <c r="K1716">
        <f>IFERROR(VLOOKUP(A1716,[2]webService!$A:$I,7,FALSE),0)</f>
        <v>0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0</v>
      </c>
      <c r="I1717">
        <f>IFERROR(VLOOKUP(A1717,[2]webService!$A:$I,5,FALSE),0)</f>
        <v>0</v>
      </c>
      <c r="J1717">
        <f>IFERROR(VLOOKUP(A1717,[2]webService!$A:$I,6,FALSE),0)</f>
        <v>0</v>
      </c>
      <c r="K1717">
        <f>IFERROR(VLOOKUP(A1717,[2]webService!$A:$I,7,FALSE),0)</f>
        <v>0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0</v>
      </c>
      <c r="I1718">
        <f>IFERROR(VLOOKUP(A1718,[2]webService!$A:$I,5,FALSE),0)</f>
        <v>0</v>
      </c>
      <c r="J1718">
        <f>IFERROR(VLOOKUP(A1718,[2]webService!$A:$I,6,FALSE),0)</f>
        <v>0</v>
      </c>
      <c r="K1718">
        <f>IFERROR(VLOOKUP(A1718,[2]webService!$A:$I,7,FALSE),0)</f>
        <v>0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0</v>
      </c>
      <c r="I1719">
        <f>IFERROR(VLOOKUP(A1719,[2]webService!$A:$I,5,FALSE),0)</f>
        <v>0</v>
      </c>
      <c r="J1719">
        <f>IFERROR(VLOOKUP(A1719,[2]webService!$A:$I,6,FALSE),0)</f>
        <v>0</v>
      </c>
      <c r="K1719">
        <f>IFERROR(VLOOKUP(A1719,[2]webService!$A:$I,7,FALSE),0)</f>
        <v>0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0</v>
      </c>
      <c r="I1720">
        <f>IFERROR(VLOOKUP(A1720,[2]webService!$A:$I,5,FALSE),0)</f>
        <v>0</v>
      </c>
      <c r="J1720">
        <f>IFERROR(VLOOKUP(A1720,[2]webService!$A:$I,6,FALSE),0)</f>
        <v>0</v>
      </c>
      <c r="K1720">
        <f>IFERROR(VLOOKUP(A1720,[2]webService!$A:$I,7,FALSE),0)</f>
        <v>0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0</v>
      </c>
      <c r="I1721">
        <f>IFERROR(VLOOKUP(A1721,[2]webService!$A:$I,5,FALSE),0)</f>
        <v>0</v>
      </c>
      <c r="J1721">
        <f>IFERROR(VLOOKUP(A1721,[2]webService!$A:$I,6,FALSE),0)</f>
        <v>0</v>
      </c>
      <c r="K1721">
        <f>IFERROR(VLOOKUP(A1721,[2]webService!$A:$I,7,FALSE),0)</f>
        <v>0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0</v>
      </c>
      <c r="I1722">
        <f>IFERROR(VLOOKUP(A1722,[2]webService!$A:$I,5,FALSE),0)</f>
        <v>0</v>
      </c>
      <c r="J1722">
        <f>IFERROR(VLOOKUP(A1722,[2]webService!$A:$I,6,FALSE),0)</f>
        <v>0</v>
      </c>
      <c r="K1722">
        <f>IFERROR(VLOOKUP(A1722,[2]webService!$A:$I,7,FALSE),0)</f>
        <v>0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0</v>
      </c>
      <c r="I1723">
        <f>IFERROR(VLOOKUP(A1723,[2]webService!$A:$I,5,FALSE),0)</f>
        <v>0</v>
      </c>
      <c r="J1723">
        <f>IFERROR(VLOOKUP(A1723,[2]webService!$A:$I,6,FALSE),0)</f>
        <v>0</v>
      </c>
      <c r="K1723">
        <f>IFERROR(VLOOKUP(A1723,[2]webService!$A:$I,7,FALSE),0)</f>
        <v>0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0</v>
      </c>
      <c r="I1724">
        <f>IFERROR(VLOOKUP(A1724,[2]webService!$A:$I,5,FALSE),0)</f>
        <v>0</v>
      </c>
      <c r="J1724">
        <f>IFERROR(VLOOKUP(A1724,[2]webService!$A:$I,6,FALSE),0)</f>
        <v>0</v>
      </c>
      <c r="K1724">
        <f>IFERROR(VLOOKUP(A1724,[2]webService!$A:$I,7,FALSE),0)</f>
        <v>0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0</v>
      </c>
      <c r="I1725">
        <f>IFERROR(VLOOKUP(A1725,[2]webService!$A:$I,5,FALSE),0)</f>
        <v>0</v>
      </c>
      <c r="J1725">
        <f>IFERROR(VLOOKUP(A1725,[2]webService!$A:$I,6,FALSE),0)</f>
        <v>0</v>
      </c>
      <c r="K1725">
        <f>IFERROR(VLOOKUP(A1725,[2]webService!$A:$I,7,FALSE),0)</f>
        <v>0</v>
      </c>
      <c r="L1725">
        <f>IFERROR(VLOOKUP(A1725,[2]webService!$A:$I,8,FALSE),0)</f>
        <v>0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0</v>
      </c>
      <c r="I1726">
        <f>IFERROR(VLOOKUP(A1726,[2]webService!$A:$I,5,FALSE),0)</f>
        <v>0</v>
      </c>
      <c r="J1726">
        <f>IFERROR(VLOOKUP(A1726,[2]webService!$A:$I,6,FALSE),0)</f>
        <v>0</v>
      </c>
      <c r="K1726">
        <f>IFERROR(VLOOKUP(A1726,[2]webService!$A:$I,7,FALSE),0)</f>
        <v>0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0</v>
      </c>
      <c r="I1727">
        <f>IFERROR(VLOOKUP(A1727,[2]webService!$A:$I,5,FALSE),0)</f>
        <v>0</v>
      </c>
      <c r="J1727">
        <f>IFERROR(VLOOKUP(A1727,[2]webService!$A:$I,6,FALSE),0)</f>
        <v>0</v>
      </c>
      <c r="K1727">
        <f>IFERROR(VLOOKUP(A1727,[2]webService!$A:$I,7,FALSE),0)</f>
        <v>0</v>
      </c>
      <c r="L1727">
        <f>IFERROR(VLOOKUP(A1727,[2]webService!$A:$I,8,FALSE),0)</f>
        <v>0</v>
      </c>
      <c r="M1727">
        <f>IFERROR(VLOOKUP(A1727,[2]webService!$A:$I,9,FALSE),0)</f>
        <v>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0</v>
      </c>
      <c r="I1728">
        <f>IFERROR(VLOOKUP(A1728,[2]webService!$A:$I,5,FALSE),0)</f>
        <v>0</v>
      </c>
      <c r="J1728">
        <f>IFERROR(VLOOKUP(A1728,[2]webService!$A:$I,6,FALSE),0)</f>
        <v>0</v>
      </c>
      <c r="K1728">
        <f>IFERROR(VLOOKUP(A1728,[2]webService!$A:$I,7,FALSE),0)</f>
        <v>0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0</v>
      </c>
      <c r="I1729">
        <f>IFERROR(VLOOKUP(A1729,[2]webService!$A:$I,5,FALSE),0)</f>
        <v>0</v>
      </c>
      <c r="J1729">
        <f>IFERROR(VLOOKUP(A1729,[2]webService!$A:$I,6,FALSE),0)</f>
        <v>0</v>
      </c>
      <c r="K1729">
        <f>IFERROR(VLOOKUP(A1729,[2]webService!$A:$I,7,FALSE),0)</f>
        <v>0</v>
      </c>
      <c r="L1729">
        <f>IFERROR(VLOOKUP(A1729,[2]webService!$A:$I,8,FALSE),0)</f>
        <v>0</v>
      </c>
      <c r="M1729">
        <f>IFERROR(VLOOKUP(A1729,[2]webService!$A:$I,9,FALSE),0)</f>
        <v>0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0</v>
      </c>
      <c r="I1730">
        <f>IFERROR(VLOOKUP(A1730,[2]webService!$A:$I,5,FALSE),0)</f>
        <v>0</v>
      </c>
      <c r="J1730">
        <f>IFERROR(VLOOKUP(A1730,[2]webService!$A:$I,6,FALSE),0)</f>
        <v>0</v>
      </c>
      <c r="K1730">
        <f>IFERROR(VLOOKUP(A1730,[2]webService!$A:$I,7,FALSE),0)</f>
        <v>0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0</v>
      </c>
      <c r="I1731">
        <f>IFERROR(VLOOKUP(A1731,[2]webService!$A:$I,5,FALSE),0)</f>
        <v>0</v>
      </c>
      <c r="J1731">
        <f>IFERROR(VLOOKUP(A1731,[2]webService!$A:$I,6,FALSE),0)</f>
        <v>0</v>
      </c>
      <c r="K1731">
        <f>IFERROR(VLOOKUP(A1731,[2]webService!$A:$I,7,FALSE),0)</f>
        <v>0</v>
      </c>
      <c r="L1731">
        <f>IFERROR(VLOOKUP(A1731,[2]webService!$A:$I,8,FALSE),0)</f>
        <v>0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0</v>
      </c>
      <c r="I1732">
        <f>IFERROR(VLOOKUP(A1732,[2]webService!$A:$I,5,FALSE),0)</f>
        <v>0</v>
      </c>
      <c r="J1732">
        <f>IFERROR(VLOOKUP(A1732,[2]webService!$A:$I,6,FALSE),0)</f>
        <v>0</v>
      </c>
      <c r="K1732">
        <f>IFERROR(VLOOKUP(A1732,[2]webService!$A:$I,7,FALSE),0)</f>
        <v>0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0</v>
      </c>
      <c r="I1733">
        <f>IFERROR(VLOOKUP(A1733,[2]webService!$A:$I,5,FALSE),0)</f>
        <v>0</v>
      </c>
      <c r="J1733">
        <f>IFERROR(VLOOKUP(A1733,[2]webService!$A:$I,6,FALSE),0)</f>
        <v>0</v>
      </c>
      <c r="K1733">
        <f>IFERROR(VLOOKUP(A1733,[2]webService!$A:$I,7,FALSE),0)</f>
        <v>0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0</v>
      </c>
      <c r="I1734">
        <f>IFERROR(VLOOKUP(A1734,[2]webService!$A:$I,5,FALSE),0)</f>
        <v>0</v>
      </c>
      <c r="J1734">
        <f>IFERROR(VLOOKUP(A1734,[2]webService!$A:$I,6,FALSE),0)</f>
        <v>0</v>
      </c>
      <c r="K1734">
        <f>IFERROR(VLOOKUP(A1734,[2]webService!$A:$I,7,FALSE),0)</f>
        <v>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0</v>
      </c>
      <c r="I1735">
        <f>IFERROR(VLOOKUP(A1735,[2]webService!$A:$I,5,FALSE),0)</f>
        <v>0</v>
      </c>
      <c r="J1735">
        <f>IFERROR(VLOOKUP(A1735,[2]webService!$A:$I,6,FALSE),0)</f>
        <v>0</v>
      </c>
      <c r="K1735">
        <f>IFERROR(VLOOKUP(A1735,[2]webService!$A:$I,7,FALSE),0)</f>
        <v>0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0</v>
      </c>
      <c r="I1736">
        <f>IFERROR(VLOOKUP(A1736,[2]webService!$A:$I,5,FALSE),0)</f>
        <v>0</v>
      </c>
      <c r="J1736">
        <f>IFERROR(VLOOKUP(A1736,[2]webService!$A:$I,6,FALSE),0)</f>
        <v>0</v>
      </c>
      <c r="K1736">
        <f>IFERROR(VLOOKUP(A1736,[2]webService!$A:$I,7,FALSE),0)</f>
        <v>0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0</v>
      </c>
      <c r="I1737">
        <f>IFERROR(VLOOKUP(A1737,[2]webService!$A:$I,5,FALSE),0)</f>
        <v>0</v>
      </c>
      <c r="J1737">
        <f>IFERROR(VLOOKUP(A1737,[2]webService!$A:$I,6,FALSE),0)</f>
        <v>0</v>
      </c>
      <c r="K1737">
        <f>IFERROR(VLOOKUP(A1737,[2]webService!$A:$I,7,FALSE),0)</f>
        <v>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0</v>
      </c>
      <c r="I1738">
        <f>IFERROR(VLOOKUP(A1738,[2]webService!$A:$I,5,FALSE),0)</f>
        <v>0</v>
      </c>
      <c r="J1738">
        <f>IFERROR(VLOOKUP(A1738,[2]webService!$A:$I,6,FALSE),0)</f>
        <v>0</v>
      </c>
      <c r="K1738">
        <f>IFERROR(VLOOKUP(A1738,[2]webService!$A:$I,7,FALSE),0)</f>
        <v>0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0</v>
      </c>
      <c r="I1739">
        <f>IFERROR(VLOOKUP(A1739,[2]webService!$A:$I,5,FALSE),0)</f>
        <v>0</v>
      </c>
      <c r="J1739">
        <f>IFERROR(VLOOKUP(A1739,[2]webService!$A:$I,6,FALSE),0)</f>
        <v>0</v>
      </c>
      <c r="K1739">
        <f>IFERROR(VLOOKUP(A1739,[2]webService!$A:$I,7,FALSE),0)</f>
        <v>0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0</v>
      </c>
      <c r="I1740">
        <f>IFERROR(VLOOKUP(A1740,[2]webService!$A:$I,5,FALSE),0)</f>
        <v>0</v>
      </c>
      <c r="J1740">
        <f>IFERROR(VLOOKUP(A1740,[2]webService!$A:$I,6,FALSE),0)</f>
        <v>0</v>
      </c>
      <c r="K1740">
        <f>IFERROR(VLOOKUP(A1740,[2]webService!$A:$I,7,FALSE),0)</f>
        <v>0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0</v>
      </c>
      <c r="I1741">
        <f>IFERROR(VLOOKUP(A1741,[2]webService!$A:$I,5,FALSE),0)</f>
        <v>0</v>
      </c>
      <c r="J1741">
        <f>IFERROR(VLOOKUP(A1741,[2]webService!$A:$I,6,FALSE),0)</f>
        <v>0</v>
      </c>
      <c r="K1741">
        <f>IFERROR(VLOOKUP(A1741,[2]webService!$A:$I,7,FALSE),0)</f>
        <v>0</v>
      </c>
      <c r="L1741">
        <f>IFERROR(VLOOKUP(A1741,[2]webService!$A:$I,8,FALSE),0)</f>
        <v>0</v>
      </c>
      <c r="M1741">
        <f>IFERROR(VLOOKUP(A1741,[2]webService!$A:$I,9,FALSE),0)</f>
        <v>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0</v>
      </c>
      <c r="I1742">
        <f>IFERROR(VLOOKUP(A1742,[2]webService!$A:$I,5,FALSE),0)</f>
        <v>0</v>
      </c>
      <c r="J1742">
        <f>IFERROR(VLOOKUP(A1742,[2]webService!$A:$I,6,FALSE),0)</f>
        <v>0</v>
      </c>
      <c r="K1742">
        <f>IFERROR(VLOOKUP(A1742,[2]webService!$A:$I,7,FALSE),0)</f>
        <v>0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0</v>
      </c>
      <c r="I1743">
        <f>IFERROR(VLOOKUP(A1743,[2]webService!$A:$I,5,FALSE),0)</f>
        <v>0</v>
      </c>
      <c r="J1743">
        <f>IFERROR(VLOOKUP(A1743,[2]webService!$A:$I,6,FALSE),0)</f>
        <v>0</v>
      </c>
      <c r="K1743">
        <f>IFERROR(VLOOKUP(A1743,[2]webService!$A:$I,7,FALSE),0)</f>
        <v>0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0</v>
      </c>
      <c r="I1744">
        <f>IFERROR(VLOOKUP(A1744,[2]webService!$A:$I,5,FALSE),0)</f>
        <v>0</v>
      </c>
      <c r="J1744">
        <f>IFERROR(VLOOKUP(A1744,[2]webService!$A:$I,6,FALSE),0)</f>
        <v>0</v>
      </c>
      <c r="K1744">
        <f>IFERROR(VLOOKUP(A1744,[2]webService!$A:$I,7,FALSE),0)</f>
        <v>0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0</v>
      </c>
      <c r="I1745">
        <f>IFERROR(VLOOKUP(A1745,[2]webService!$A:$I,5,FALSE),0)</f>
        <v>0</v>
      </c>
      <c r="J1745">
        <f>IFERROR(VLOOKUP(A1745,[2]webService!$A:$I,6,FALSE),0)</f>
        <v>0</v>
      </c>
      <c r="K1745">
        <f>IFERROR(VLOOKUP(A1745,[2]webService!$A:$I,7,FALSE),0)</f>
        <v>0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0</v>
      </c>
      <c r="I1746">
        <f>IFERROR(VLOOKUP(A1746,[2]webService!$A:$I,5,FALSE),0)</f>
        <v>0</v>
      </c>
      <c r="J1746">
        <f>IFERROR(VLOOKUP(A1746,[2]webService!$A:$I,6,FALSE),0)</f>
        <v>0</v>
      </c>
      <c r="K1746">
        <f>IFERROR(VLOOKUP(A1746,[2]webService!$A:$I,7,FALSE),0)</f>
        <v>0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0</v>
      </c>
      <c r="I1747">
        <f>IFERROR(VLOOKUP(A1747,[2]webService!$A:$I,5,FALSE),0)</f>
        <v>0</v>
      </c>
      <c r="J1747">
        <f>IFERROR(VLOOKUP(A1747,[2]webService!$A:$I,6,FALSE),0)</f>
        <v>0</v>
      </c>
      <c r="K1747">
        <f>IFERROR(VLOOKUP(A1747,[2]webService!$A:$I,7,FALSE),0)</f>
        <v>0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0</v>
      </c>
      <c r="I1748">
        <f>IFERROR(VLOOKUP(A1748,[2]webService!$A:$I,5,FALSE),0)</f>
        <v>0</v>
      </c>
      <c r="J1748">
        <f>IFERROR(VLOOKUP(A1748,[2]webService!$A:$I,6,FALSE),0)</f>
        <v>0</v>
      </c>
      <c r="K1748">
        <f>IFERROR(VLOOKUP(A1748,[2]webService!$A:$I,7,FALSE),0)</f>
        <v>0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0</v>
      </c>
      <c r="I1749">
        <f>IFERROR(VLOOKUP(A1749,[2]webService!$A:$I,5,FALSE),0)</f>
        <v>0</v>
      </c>
      <c r="J1749">
        <f>IFERROR(VLOOKUP(A1749,[2]webService!$A:$I,6,FALSE),0)</f>
        <v>0</v>
      </c>
      <c r="K1749">
        <f>IFERROR(VLOOKUP(A1749,[2]webService!$A:$I,7,FALSE),0)</f>
        <v>0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0</v>
      </c>
      <c r="I1750">
        <f>IFERROR(VLOOKUP(A1750,[2]webService!$A:$I,5,FALSE),0)</f>
        <v>0</v>
      </c>
      <c r="J1750">
        <f>IFERROR(VLOOKUP(A1750,[2]webService!$A:$I,6,FALSE),0)</f>
        <v>0</v>
      </c>
      <c r="K1750">
        <f>IFERROR(VLOOKUP(A1750,[2]webService!$A:$I,7,FALSE),0)</f>
        <v>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0</v>
      </c>
      <c r="I1751">
        <f>IFERROR(VLOOKUP(A1751,[2]webService!$A:$I,5,FALSE),0)</f>
        <v>0</v>
      </c>
      <c r="J1751">
        <f>IFERROR(VLOOKUP(A1751,[2]webService!$A:$I,6,FALSE),0)</f>
        <v>0</v>
      </c>
      <c r="K1751">
        <f>IFERROR(VLOOKUP(A1751,[2]webService!$A:$I,7,FALSE),0)</f>
        <v>0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0</v>
      </c>
      <c r="I1752">
        <f>IFERROR(VLOOKUP(A1752,[2]webService!$A:$I,5,FALSE),0)</f>
        <v>0</v>
      </c>
      <c r="J1752">
        <f>IFERROR(VLOOKUP(A1752,[2]webService!$A:$I,6,FALSE),0)</f>
        <v>0</v>
      </c>
      <c r="K1752">
        <f>IFERROR(VLOOKUP(A1752,[2]webService!$A:$I,7,FALSE),0)</f>
        <v>0</v>
      </c>
      <c r="L1752">
        <f>IFERROR(VLOOKUP(A1752,[2]webService!$A:$I,8,FALSE),0)</f>
        <v>0</v>
      </c>
      <c r="M1752">
        <f>IFERROR(VLOOKUP(A1752,[2]webService!$A:$I,9,FALSE),0)</f>
        <v>0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0</v>
      </c>
      <c r="I1753">
        <f>IFERROR(VLOOKUP(A1753,[2]webService!$A:$I,5,FALSE),0)</f>
        <v>0</v>
      </c>
      <c r="J1753">
        <f>IFERROR(VLOOKUP(A1753,[2]webService!$A:$I,6,FALSE),0)</f>
        <v>0</v>
      </c>
      <c r="K1753">
        <f>IFERROR(VLOOKUP(A1753,[2]webService!$A:$I,7,FALSE),0)</f>
        <v>0</v>
      </c>
      <c r="L1753">
        <f>IFERROR(VLOOKUP(A1753,[2]webService!$A:$I,8,FALSE),0)</f>
        <v>0</v>
      </c>
      <c r="M1753">
        <f>IFERROR(VLOOKUP(A1753,[2]webService!$A:$I,9,FALSE),0)</f>
        <v>0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0</v>
      </c>
      <c r="I1754">
        <f>IFERROR(VLOOKUP(A1754,[2]webService!$A:$I,5,FALSE),0)</f>
        <v>0</v>
      </c>
      <c r="J1754">
        <f>IFERROR(VLOOKUP(A1754,[2]webService!$A:$I,6,FALSE),0)</f>
        <v>0</v>
      </c>
      <c r="K1754">
        <f>IFERROR(VLOOKUP(A1754,[2]webService!$A:$I,7,FALSE),0)</f>
        <v>0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0</v>
      </c>
      <c r="I1755">
        <f>IFERROR(VLOOKUP(A1755,[2]webService!$A:$I,5,FALSE),0)</f>
        <v>0</v>
      </c>
      <c r="J1755">
        <f>IFERROR(VLOOKUP(A1755,[2]webService!$A:$I,6,FALSE),0)</f>
        <v>0</v>
      </c>
      <c r="K1755">
        <f>IFERROR(VLOOKUP(A1755,[2]webService!$A:$I,7,FALSE),0)</f>
        <v>0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0</v>
      </c>
      <c r="I1756">
        <f>IFERROR(VLOOKUP(A1756,[2]webService!$A:$I,5,FALSE),0)</f>
        <v>0</v>
      </c>
      <c r="J1756">
        <f>IFERROR(VLOOKUP(A1756,[2]webService!$A:$I,6,FALSE),0)</f>
        <v>0</v>
      </c>
      <c r="K1756">
        <f>IFERROR(VLOOKUP(A1756,[2]webService!$A:$I,7,FALSE),0)</f>
        <v>0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0</v>
      </c>
      <c r="I1757">
        <f>IFERROR(VLOOKUP(A1757,[2]webService!$A:$I,5,FALSE),0)</f>
        <v>0</v>
      </c>
      <c r="J1757">
        <f>IFERROR(VLOOKUP(A1757,[2]webService!$A:$I,6,FALSE),0)</f>
        <v>0</v>
      </c>
      <c r="K1757">
        <f>IFERROR(VLOOKUP(A1757,[2]webService!$A:$I,7,FALSE),0)</f>
        <v>0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0</v>
      </c>
      <c r="I1758">
        <f>IFERROR(VLOOKUP(A1758,[2]webService!$A:$I,5,FALSE),0)</f>
        <v>0</v>
      </c>
      <c r="J1758">
        <f>IFERROR(VLOOKUP(A1758,[2]webService!$A:$I,6,FALSE),0)</f>
        <v>0</v>
      </c>
      <c r="K1758">
        <f>IFERROR(VLOOKUP(A1758,[2]webService!$A:$I,7,FALSE),0)</f>
        <v>0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0</v>
      </c>
      <c r="I1759">
        <f>IFERROR(VLOOKUP(A1759,[2]webService!$A:$I,5,FALSE),0)</f>
        <v>0</v>
      </c>
      <c r="J1759">
        <f>IFERROR(VLOOKUP(A1759,[2]webService!$A:$I,6,FALSE),0)</f>
        <v>0</v>
      </c>
      <c r="K1759">
        <f>IFERROR(VLOOKUP(A1759,[2]webService!$A:$I,7,FALSE),0)</f>
        <v>0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0</v>
      </c>
      <c r="I1760">
        <f>IFERROR(VLOOKUP(A1760,[2]webService!$A:$I,5,FALSE),0)</f>
        <v>0</v>
      </c>
      <c r="J1760">
        <f>IFERROR(VLOOKUP(A1760,[2]webService!$A:$I,6,FALSE),0)</f>
        <v>0</v>
      </c>
      <c r="K1760">
        <f>IFERROR(VLOOKUP(A1760,[2]webService!$A:$I,7,FALSE),0)</f>
        <v>0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0</v>
      </c>
      <c r="I1761">
        <f>IFERROR(VLOOKUP(A1761,[2]webService!$A:$I,5,FALSE),0)</f>
        <v>0</v>
      </c>
      <c r="J1761">
        <f>IFERROR(VLOOKUP(A1761,[2]webService!$A:$I,6,FALSE),0)</f>
        <v>0</v>
      </c>
      <c r="K1761">
        <f>IFERROR(VLOOKUP(A1761,[2]webService!$A:$I,7,FALSE),0)</f>
        <v>0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0</v>
      </c>
      <c r="I1762">
        <f>IFERROR(VLOOKUP(A1762,[2]webService!$A:$I,5,FALSE),0)</f>
        <v>0</v>
      </c>
      <c r="J1762">
        <f>IFERROR(VLOOKUP(A1762,[2]webService!$A:$I,6,FALSE),0)</f>
        <v>0</v>
      </c>
      <c r="K1762">
        <f>IFERROR(VLOOKUP(A1762,[2]webService!$A:$I,7,FALSE),0)</f>
        <v>0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0</v>
      </c>
      <c r="I1763">
        <f>IFERROR(VLOOKUP(A1763,[2]webService!$A:$I,5,FALSE),0)</f>
        <v>0</v>
      </c>
      <c r="J1763">
        <f>IFERROR(VLOOKUP(A1763,[2]webService!$A:$I,6,FALSE),0)</f>
        <v>0</v>
      </c>
      <c r="K1763">
        <f>IFERROR(VLOOKUP(A1763,[2]webService!$A:$I,7,FALSE),0)</f>
        <v>0</v>
      </c>
      <c r="L1763">
        <f>IFERROR(VLOOKUP(A1763,[2]webService!$A:$I,8,FALSE),0)</f>
        <v>0</v>
      </c>
      <c r="M1763">
        <f>IFERROR(VLOOKUP(A1763,[2]webService!$A:$I,9,FALSE),0)</f>
        <v>0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0</v>
      </c>
      <c r="I1764">
        <f>IFERROR(VLOOKUP(A1764,[2]webService!$A:$I,5,FALSE),0)</f>
        <v>0</v>
      </c>
      <c r="J1764">
        <f>IFERROR(VLOOKUP(A1764,[2]webService!$A:$I,6,FALSE),0)</f>
        <v>0</v>
      </c>
      <c r="K1764">
        <f>IFERROR(VLOOKUP(A1764,[2]webService!$A:$I,7,FALSE),0)</f>
        <v>0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0</v>
      </c>
      <c r="I1765">
        <f>IFERROR(VLOOKUP(A1765,[2]webService!$A:$I,5,FALSE),0)</f>
        <v>0</v>
      </c>
      <c r="J1765">
        <f>IFERROR(VLOOKUP(A1765,[2]webService!$A:$I,6,FALSE),0)</f>
        <v>0</v>
      </c>
      <c r="K1765">
        <f>IFERROR(VLOOKUP(A1765,[2]webService!$A:$I,7,FALSE),0)</f>
        <v>0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0</v>
      </c>
      <c r="I1766">
        <f>IFERROR(VLOOKUP(A1766,[2]webService!$A:$I,5,FALSE),0)</f>
        <v>0</v>
      </c>
      <c r="J1766">
        <f>IFERROR(VLOOKUP(A1766,[2]webService!$A:$I,6,FALSE),0)</f>
        <v>0</v>
      </c>
      <c r="K1766">
        <f>IFERROR(VLOOKUP(A1766,[2]webService!$A:$I,7,FALSE),0)</f>
        <v>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0</v>
      </c>
      <c r="I1767">
        <f>IFERROR(VLOOKUP(A1767,[2]webService!$A:$I,5,FALSE),0)</f>
        <v>0</v>
      </c>
      <c r="J1767">
        <f>IFERROR(VLOOKUP(A1767,[2]webService!$A:$I,6,FALSE),0)</f>
        <v>0</v>
      </c>
      <c r="K1767">
        <f>IFERROR(VLOOKUP(A1767,[2]webService!$A:$I,7,FALSE),0)</f>
        <v>0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0</v>
      </c>
      <c r="I1768">
        <f>IFERROR(VLOOKUP(A1768,[2]webService!$A:$I,5,FALSE),0)</f>
        <v>0</v>
      </c>
      <c r="J1768">
        <f>IFERROR(VLOOKUP(A1768,[2]webService!$A:$I,6,FALSE),0)</f>
        <v>0</v>
      </c>
      <c r="K1768">
        <f>IFERROR(VLOOKUP(A1768,[2]webService!$A:$I,7,FALSE),0)</f>
        <v>0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0</v>
      </c>
      <c r="I1769">
        <f>IFERROR(VLOOKUP(A1769,[2]webService!$A:$I,5,FALSE),0)</f>
        <v>0</v>
      </c>
      <c r="J1769">
        <f>IFERROR(VLOOKUP(A1769,[2]webService!$A:$I,6,FALSE),0)</f>
        <v>0</v>
      </c>
      <c r="K1769">
        <f>IFERROR(VLOOKUP(A1769,[2]webService!$A:$I,7,FALSE),0)</f>
        <v>0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0</v>
      </c>
      <c r="I1770">
        <f>IFERROR(VLOOKUP(A1770,[2]webService!$A:$I,5,FALSE),0)</f>
        <v>0</v>
      </c>
      <c r="J1770">
        <f>IFERROR(VLOOKUP(A1770,[2]webService!$A:$I,6,FALSE),0)</f>
        <v>0</v>
      </c>
      <c r="K1770">
        <f>IFERROR(VLOOKUP(A1770,[2]webService!$A:$I,7,FALSE),0)</f>
        <v>0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0</v>
      </c>
      <c r="I1771">
        <f>IFERROR(VLOOKUP(A1771,[2]webService!$A:$I,5,FALSE),0)</f>
        <v>0</v>
      </c>
      <c r="J1771">
        <f>IFERROR(VLOOKUP(A1771,[2]webService!$A:$I,6,FALSE),0)</f>
        <v>0</v>
      </c>
      <c r="K1771">
        <f>IFERROR(VLOOKUP(A1771,[2]webService!$A:$I,7,FALSE),0)</f>
        <v>0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0</v>
      </c>
      <c r="I1772">
        <f>IFERROR(VLOOKUP(A1772,[2]webService!$A:$I,5,FALSE),0)</f>
        <v>0</v>
      </c>
      <c r="J1772">
        <f>IFERROR(VLOOKUP(A1772,[2]webService!$A:$I,6,FALSE),0)</f>
        <v>0</v>
      </c>
      <c r="K1772">
        <f>IFERROR(VLOOKUP(A1772,[2]webService!$A:$I,7,FALSE),0)</f>
        <v>0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0</v>
      </c>
      <c r="I1773">
        <f>IFERROR(VLOOKUP(A1773,[2]webService!$A:$I,5,FALSE),0)</f>
        <v>0</v>
      </c>
      <c r="J1773">
        <f>IFERROR(VLOOKUP(A1773,[2]webService!$A:$I,6,FALSE),0)</f>
        <v>0</v>
      </c>
      <c r="K1773">
        <f>IFERROR(VLOOKUP(A1773,[2]webService!$A:$I,7,FALSE),0)</f>
        <v>0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0</v>
      </c>
      <c r="I1774">
        <f>IFERROR(VLOOKUP(A1774,[2]webService!$A:$I,5,FALSE),0)</f>
        <v>0</v>
      </c>
      <c r="J1774">
        <f>IFERROR(VLOOKUP(A1774,[2]webService!$A:$I,6,FALSE),0)</f>
        <v>0</v>
      </c>
      <c r="K1774">
        <f>IFERROR(VLOOKUP(A1774,[2]webService!$A:$I,7,FALSE),0)</f>
        <v>0</v>
      </c>
      <c r="L1774">
        <f>IFERROR(VLOOKUP(A1774,[2]webService!$A:$I,8,FALSE),0)</f>
        <v>0</v>
      </c>
      <c r="M1774">
        <f>IFERROR(VLOOKUP(A1774,[2]webService!$A:$I,9,FALSE),0)</f>
        <v>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0</v>
      </c>
      <c r="I1775">
        <f>IFERROR(VLOOKUP(A1775,[2]webService!$A:$I,5,FALSE),0)</f>
        <v>0</v>
      </c>
      <c r="J1775">
        <f>IFERROR(VLOOKUP(A1775,[2]webService!$A:$I,6,FALSE),0)</f>
        <v>0</v>
      </c>
      <c r="K1775">
        <f>IFERROR(VLOOKUP(A1775,[2]webService!$A:$I,7,FALSE),0)</f>
        <v>0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0</v>
      </c>
      <c r="I1776">
        <f>IFERROR(VLOOKUP(A1776,[2]webService!$A:$I,5,FALSE),0)</f>
        <v>0</v>
      </c>
      <c r="J1776">
        <f>IFERROR(VLOOKUP(A1776,[2]webService!$A:$I,6,FALSE),0)</f>
        <v>0</v>
      </c>
      <c r="K1776">
        <f>IFERROR(VLOOKUP(A1776,[2]webService!$A:$I,7,FALSE),0)</f>
        <v>0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0</v>
      </c>
      <c r="I1777">
        <f>IFERROR(VLOOKUP(A1777,[2]webService!$A:$I,5,FALSE),0)</f>
        <v>0</v>
      </c>
      <c r="J1777">
        <f>IFERROR(VLOOKUP(A1777,[2]webService!$A:$I,6,FALSE),0)</f>
        <v>0</v>
      </c>
      <c r="K1777">
        <f>IFERROR(VLOOKUP(A1777,[2]webService!$A:$I,7,FALSE),0)</f>
        <v>0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0</v>
      </c>
      <c r="I1778">
        <f>IFERROR(VLOOKUP(A1778,[2]webService!$A:$I,5,FALSE),0)</f>
        <v>0</v>
      </c>
      <c r="J1778">
        <f>IFERROR(VLOOKUP(A1778,[2]webService!$A:$I,6,FALSE),0)</f>
        <v>0</v>
      </c>
      <c r="K1778">
        <f>IFERROR(VLOOKUP(A1778,[2]webService!$A:$I,7,FALSE),0)</f>
        <v>0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0</v>
      </c>
      <c r="I1779">
        <f>IFERROR(VLOOKUP(A1779,[2]webService!$A:$I,5,FALSE),0)</f>
        <v>0</v>
      </c>
      <c r="J1779">
        <f>IFERROR(VLOOKUP(A1779,[2]webService!$A:$I,6,FALSE),0)</f>
        <v>0</v>
      </c>
      <c r="K1779">
        <f>IFERROR(VLOOKUP(A1779,[2]webService!$A:$I,7,FALSE),0)</f>
        <v>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0</v>
      </c>
      <c r="I1780">
        <f>IFERROR(VLOOKUP(A1780,[2]webService!$A:$I,5,FALSE),0)</f>
        <v>0</v>
      </c>
      <c r="J1780">
        <f>IFERROR(VLOOKUP(A1780,[2]webService!$A:$I,6,FALSE),0)</f>
        <v>0</v>
      </c>
      <c r="K1780">
        <f>IFERROR(VLOOKUP(A1780,[2]webService!$A:$I,7,FALSE),0)</f>
        <v>0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0</v>
      </c>
      <c r="I1781">
        <f>IFERROR(VLOOKUP(A1781,[2]webService!$A:$I,5,FALSE),0)</f>
        <v>0</v>
      </c>
      <c r="J1781">
        <f>IFERROR(VLOOKUP(A1781,[2]webService!$A:$I,6,FALSE),0)</f>
        <v>0</v>
      </c>
      <c r="K1781">
        <f>IFERROR(VLOOKUP(A1781,[2]webService!$A:$I,7,FALSE),0)</f>
        <v>0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0</v>
      </c>
      <c r="I1782">
        <f>IFERROR(VLOOKUP(A1782,[2]webService!$A:$I,5,FALSE),0)</f>
        <v>0</v>
      </c>
      <c r="J1782">
        <f>IFERROR(VLOOKUP(A1782,[2]webService!$A:$I,6,FALSE),0)</f>
        <v>0</v>
      </c>
      <c r="K1782">
        <f>IFERROR(VLOOKUP(A1782,[2]webService!$A:$I,7,FALSE),0)</f>
        <v>0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0</v>
      </c>
      <c r="I1783">
        <f>IFERROR(VLOOKUP(A1783,[2]webService!$A:$I,5,FALSE),0)</f>
        <v>0</v>
      </c>
      <c r="J1783">
        <f>IFERROR(VLOOKUP(A1783,[2]webService!$A:$I,6,FALSE),0)</f>
        <v>0</v>
      </c>
      <c r="K1783">
        <f>IFERROR(VLOOKUP(A1783,[2]webService!$A:$I,7,FALSE),0)</f>
        <v>0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0</v>
      </c>
      <c r="I1784">
        <f>IFERROR(VLOOKUP(A1784,[2]webService!$A:$I,5,FALSE),0)</f>
        <v>0</v>
      </c>
      <c r="J1784">
        <f>IFERROR(VLOOKUP(A1784,[2]webService!$A:$I,6,FALSE),0)</f>
        <v>0</v>
      </c>
      <c r="K1784">
        <f>IFERROR(VLOOKUP(A1784,[2]webService!$A:$I,7,FALSE),0)</f>
        <v>0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0</v>
      </c>
      <c r="I1785">
        <f>IFERROR(VLOOKUP(A1785,[2]webService!$A:$I,5,FALSE),0)</f>
        <v>0</v>
      </c>
      <c r="J1785">
        <f>IFERROR(VLOOKUP(A1785,[2]webService!$A:$I,6,FALSE),0)</f>
        <v>0</v>
      </c>
      <c r="K1785">
        <f>IFERROR(VLOOKUP(A1785,[2]webService!$A:$I,7,FALSE),0)</f>
        <v>0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0</v>
      </c>
      <c r="I1786">
        <f>IFERROR(VLOOKUP(A1786,[2]webService!$A:$I,5,FALSE),0)</f>
        <v>0</v>
      </c>
      <c r="J1786">
        <f>IFERROR(VLOOKUP(A1786,[2]webService!$A:$I,6,FALSE),0)</f>
        <v>0</v>
      </c>
      <c r="K1786">
        <f>IFERROR(VLOOKUP(A1786,[2]webService!$A:$I,7,FALSE),0)</f>
        <v>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0</v>
      </c>
      <c r="I1787">
        <f>IFERROR(VLOOKUP(A1787,[2]webService!$A:$I,5,FALSE),0)</f>
        <v>0</v>
      </c>
      <c r="J1787">
        <f>IFERROR(VLOOKUP(A1787,[2]webService!$A:$I,6,FALSE),0)</f>
        <v>0</v>
      </c>
      <c r="K1787">
        <f>IFERROR(VLOOKUP(A1787,[2]webService!$A:$I,7,FALSE),0)</f>
        <v>0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0</v>
      </c>
      <c r="I1788">
        <f>IFERROR(VLOOKUP(A1788,[2]webService!$A:$I,5,FALSE),0)</f>
        <v>0</v>
      </c>
      <c r="J1788">
        <f>IFERROR(VLOOKUP(A1788,[2]webService!$A:$I,6,FALSE),0)</f>
        <v>0</v>
      </c>
      <c r="K1788">
        <f>IFERROR(VLOOKUP(A1788,[2]webService!$A:$I,7,FALSE),0)</f>
        <v>0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0</v>
      </c>
      <c r="I1789">
        <f>IFERROR(VLOOKUP(A1789,[2]webService!$A:$I,5,FALSE),0)</f>
        <v>0</v>
      </c>
      <c r="J1789">
        <f>IFERROR(VLOOKUP(A1789,[2]webService!$A:$I,6,FALSE),0)</f>
        <v>0</v>
      </c>
      <c r="K1789">
        <f>IFERROR(VLOOKUP(A1789,[2]webService!$A:$I,7,FALSE),0)</f>
        <v>0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0</v>
      </c>
      <c r="I1790">
        <f>IFERROR(VLOOKUP(A1790,[2]webService!$A:$I,5,FALSE),0)</f>
        <v>0</v>
      </c>
      <c r="J1790">
        <f>IFERROR(VLOOKUP(A1790,[2]webService!$A:$I,6,FALSE),0)</f>
        <v>0</v>
      </c>
      <c r="K1790">
        <f>IFERROR(VLOOKUP(A1790,[2]webService!$A:$I,7,FALSE),0)</f>
        <v>0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0</v>
      </c>
      <c r="I1791">
        <f>IFERROR(VLOOKUP(A1791,[2]webService!$A:$I,5,FALSE),0)</f>
        <v>0</v>
      </c>
      <c r="J1791">
        <f>IFERROR(VLOOKUP(A1791,[2]webService!$A:$I,6,FALSE),0)</f>
        <v>0</v>
      </c>
      <c r="K1791">
        <f>IFERROR(VLOOKUP(A1791,[2]webService!$A:$I,7,FALSE),0)</f>
        <v>0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0</v>
      </c>
      <c r="I1792">
        <f>IFERROR(VLOOKUP(A1792,[2]webService!$A:$I,5,FALSE),0)</f>
        <v>0</v>
      </c>
      <c r="J1792">
        <f>IFERROR(VLOOKUP(A1792,[2]webService!$A:$I,6,FALSE),0)</f>
        <v>0</v>
      </c>
      <c r="K1792">
        <f>IFERROR(VLOOKUP(A1792,[2]webService!$A:$I,7,FALSE),0)</f>
        <v>0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0</v>
      </c>
      <c r="I1793">
        <f>IFERROR(VLOOKUP(A1793,[2]webService!$A:$I,5,FALSE),0)</f>
        <v>0</v>
      </c>
      <c r="J1793">
        <f>IFERROR(VLOOKUP(A1793,[2]webService!$A:$I,6,FALSE),0)</f>
        <v>0</v>
      </c>
      <c r="K1793">
        <f>IFERROR(VLOOKUP(A1793,[2]webService!$A:$I,7,FALSE),0)</f>
        <v>0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0</v>
      </c>
      <c r="I1794">
        <f>IFERROR(VLOOKUP(A1794,[2]webService!$A:$I,5,FALSE),0)</f>
        <v>0</v>
      </c>
      <c r="J1794">
        <f>IFERROR(VLOOKUP(A1794,[2]webService!$A:$I,6,FALSE),0)</f>
        <v>0</v>
      </c>
      <c r="K1794">
        <f>IFERROR(VLOOKUP(A1794,[2]webService!$A:$I,7,FALSE),0)</f>
        <v>0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0</v>
      </c>
      <c r="I1795">
        <f>IFERROR(VLOOKUP(A1795,[2]webService!$A:$I,5,FALSE),0)</f>
        <v>0</v>
      </c>
      <c r="J1795">
        <f>IFERROR(VLOOKUP(A1795,[2]webService!$A:$I,6,FALSE),0)</f>
        <v>0</v>
      </c>
      <c r="K1795">
        <f>IFERROR(VLOOKUP(A1795,[2]webService!$A:$I,7,FALSE),0)</f>
        <v>0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0</v>
      </c>
      <c r="I1796">
        <f>IFERROR(VLOOKUP(A1796,[2]webService!$A:$I,5,FALSE),0)</f>
        <v>0</v>
      </c>
      <c r="J1796">
        <f>IFERROR(VLOOKUP(A1796,[2]webService!$A:$I,6,FALSE),0)</f>
        <v>0</v>
      </c>
      <c r="K1796">
        <f>IFERROR(VLOOKUP(A1796,[2]webService!$A:$I,7,FALSE),0)</f>
        <v>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0</v>
      </c>
      <c r="I1797">
        <f>IFERROR(VLOOKUP(A1797,[2]webService!$A:$I,5,FALSE),0)</f>
        <v>0</v>
      </c>
      <c r="J1797">
        <f>IFERROR(VLOOKUP(A1797,[2]webService!$A:$I,6,FALSE),0)</f>
        <v>0</v>
      </c>
      <c r="K1797">
        <f>IFERROR(VLOOKUP(A1797,[2]webService!$A:$I,7,FALSE),0)</f>
        <v>0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0</v>
      </c>
      <c r="I1798">
        <f>IFERROR(VLOOKUP(A1798,[2]webService!$A:$I,5,FALSE),0)</f>
        <v>0</v>
      </c>
      <c r="J1798">
        <f>IFERROR(VLOOKUP(A1798,[2]webService!$A:$I,6,FALSE),0)</f>
        <v>0</v>
      </c>
      <c r="K1798">
        <f>IFERROR(VLOOKUP(A1798,[2]webService!$A:$I,7,FALSE),0)</f>
        <v>0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0</v>
      </c>
      <c r="I1799">
        <f>IFERROR(VLOOKUP(A1799,[2]webService!$A:$I,5,FALSE),0)</f>
        <v>0</v>
      </c>
      <c r="J1799">
        <f>IFERROR(VLOOKUP(A1799,[2]webService!$A:$I,6,FALSE),0)</f>
        <v>0</v>
      </c>
      <c r="K1799">
        <f>IFERROR(VLOOKUP(A1799,[2]webService!$A:$I,7,FALSE),0)</f>
        <v>0</v>
      </c>
      <c r="L1799">
        <f>IFERROR(VLOOKUP(A1799,[2]webService!$A:$I,8,FALSE),0)</f>
        <v>0</v>
      </c>
      <c r="M1799">
        <f>IFERROR(VLOOKUP(A1799,[2]webService!$A:$I,9,FALSE),0)</f>
        <v>0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0</v>
      </c>
      <c r="I1800">
        <f>IFERROR(VLOOKUP(A1800,[2]webService!$A:$I,5,FALSE),0)</f>
        <v>0</v>
      </c>
      <c r="J1800">
        <f>IFERROR(VLOOKUP(A1800,[2]webService!$A:$I,6,FALSE),0)</f>
        <v>0</v>
      </c>
      <c r="K1800">
        <f>IFERROR(VLOOKUP(A1800,[2]webService!$A:$I,7,FALSE),0)</f>
        <v>0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0</v>
      </c>
      <c r="I1801">
        <f>IFERROR(VLOOKUP(A1801,[2]webService!$A:$I,5,FALSE),0)</f>
        <v>0</v>
      </c>
      <c r="J1801">
        <f>IFERROR(VLOOKUP(A1801,[2]webService!$A:$I,6,FALSE),0)</f>
        <v>0</v>
      </c>
      <c r="K1801">
        <f>IFERROR(VLOOKUP(A1801,[2]webService!$A:$I,7,FALSE),0)</f>
        <v>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0</v>
      </c>
      <c r="I1802">
        <f>IFERROR(VLOOKUP(A1802,[2]webService!$A:$I,5,FALSE),0)</f>
        <v>0</v>
      </c>
      <c r="J1802">
        <f>IFERROR(VLOOKUP(A1802,[2]webService!$A:$I,6,FALSE),0)</f>
        <v>0</v>
      </c>
      <c r="K1802">
        <f>IFERROR(VLOOKUP(A1802,[2]webService!$A:$I,7,FALSE),0)</f>
        <v>0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0</v>
      </c>
      <c r="I1803">
        <f>IFERROR(VLOOKUP(A1803,[2]webService!$A:$I,5,FALSE),0)</f>
        <v>0</v>
      </c>
      <c r="J1803">
        <f>IFERROR(VLOOKUP(A1803,[2]webService!$A:$I,6,FALSE),0)</f>
        <v>0</v>
      </c>
      <c r="K1803">
        <f>IFERROR(VLOOKUP(A1803,[2]webService!$A:$I,7,FALSE),0)</f>
        <v>0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0</v>
      </c>
      <c r="I1804">
        <f>IFERROR(VLOOKUP(A1804,[2]webService!$A:$I,5,FALSE),0)</f>
        <v>0</v>
      </c>
      <c r="J1804">
        <f>IFERROR(VLOOKUP(A1804,[2]webService!$A:$I,6,FALSE),0)</f>
        <v>0</v>
      </c>
      <c r="K1804">
        <f>IFERROR(VLOOKUP(A1804,[2]webService!$A:$I,7,FALSE),0)</f>
        <v>0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0</v>
      </c>
      <c r="I1805">
        <f>IFERROR(VLOOKUP(A1805,[2]webService!$A:$I,5,FALSE),0)</f>
        <v>0</v>
      </c>
      <c r="J1805">
        <f>IFERROR(VLOOKUP(A1805,[2]webService!$A:$I,6,FALSE),0)</f>
        <v>0</v>
      </c>
      <c r="K1805">
        <f>IFERROR(VLOOKUP(A1805,[2]webService!$A:$I,7,FALSE),0)</f>
        <v>0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0</v>
      </c>
      <c r="I1806">
        <f>IFERROR(VLOOKUP(A1806,[2]webService!$A:$I,5,FALSE),0)</f>
        <v>0</v>
      </c>
      <c r="J1806">
        <f>IFERROR(VLOOKUP(A1806,[2]webService!$A:$I,6,FALSE),0)</f>
        <v>0</v>
      </c>
      <c r="K1806">
        <f>IFERROR(VLOOKUP(A1806,[2]webService!$A:$I,7,FALSE),0)</f>
        <v>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0</v>
      </c>
      <c r="I1807">
        <f>IFERROR(VLOOKUP(A1807,[2]webService!$A:$I,5,FALSE),0)</f>
        <v>0</v>
      </c>
      <c r="J1807">
        <f>IFERROR(VLOOKUP(A1807,[2]webService!$A:$I,6,FALSE),0)</f>
        <v>0</v>
      </c>
      <c r="K1807">
        <f>IFERROR(VLOOKUP(A1807,[2]webService!$A:$I,7,FALSE),0)</f>
        <v>0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0</v>
      </c>
      <c r="I1808">
        <f>IFERROR(VLOOKUP(A1808,[2]webService!$A:$I,5,FALSE),0)</f>
        <v>0</v>
      </c>
      <c r="J1808">
        <f>IFERROR(VLOOKUP(A1808,[2]webService!$A:$I,6,FALSE),0)</f>
        <v>0</v>
      </c>
      <c r="K1808">
        <f>IFERROR(VLOOKUP(A1808,[2]webService!$A:$I,7,FALSE),0)</f>
        <v>0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0</v>
      </c>
      <c r="I1809">
        <f>IFERROR(VLOOKUP(A1809,[2]webService!$A:$I,5,FALSE),0)</f>
        <v>0</v>
      </c>
      <c r="J1809">
        <f>IFERROR(VLOOKUP(A1809,[2]webService!$A:$I,6,FALSE),0)</f>
        <v>0</v>
      </c>
      <c r="K1809">
        <f>IFERROR(VLOOKUP(A1809,[2]webService!$A:$I,7,FALSE),0)</f>
        <v>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0</v>
      </c>
      <c r="I1810">
        <f>IFERROR(VLOOKUP(A1810,[2]webService!$A:$I,5,FALSE),0)</f>
        <v>0</v>
      </c>
      <c r="J1810">
        <f>IFERROR(VLOOKUP(A1810,[2]webService!$A:$I,6,FALSE),0)</f>
        <v>0</v>
      </c>
      <c r="K1810">
        <f>IFERROR(VLOOKUP(A1810,[2]webService!$A:$I,7,FALSE),0)</f>
        <v>0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0</v>
      </c>
      <c r="I1811">
        <f>IFERROR(VLOOKUP(A1811,[2]webService!$A:$I,5,FALSE),0)</f>
        <v>0</v>
      </c>
      <c r="J1811">
        <f>IFERROR(VLOOKUP(A1811,[2]webService!$A:$I,6,FALSE),0)</f>
        <v>0</v>
      </c>
      <c r="K1811">
        <f>IFERROR(VLOOKUP(A1811,[2]webService!$A:$I,7,FALSE),0)</f>
        <v>0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0</v>
      </c>
      <c r="I1812">
        <f>IFERROR(VLOOKUP(A1812,[2]webService!$A:$I,5,FALSE),0)</f>
        <v>0</v>
      </c>
      <c r="J1812">
        <f>IFERROR(VLOOKUP(A1812,[2]webService!$A:$I,6,FALSE),0)</f>
        <v>0</v>
      </c>
      <c r="K1812">
        <f>IFERROR(VLOOKUP(A1812,[2]webService!$A:$I,7,FALSE),0)</f>
        <v>0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0</v>
      </c>
      <c r="I1813">
        <f>IFERROR(VLOOKUP(A1813,[2]webService!$A:$I,5,FALSE),0)</f>
        <v>0</v>
      </c>
      <c r="J1813">
        <f>IFERROR(VLOOKUP(A1813,[2]webService!$A:$I,6,FALSE),0)</f>
        <v>0</v>
      </c>
      <c r="K1813">
        <f>IFERROR(VLOOKUP(A1813,[2]webService!$A:$I,7,FALSE),0)</f>
        <v>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0</v>
      </c>
      <c r="I1814">
        <f>IFERROR(VLOOKUP(A1814,[2]webService!$A:$I,5,FALSE),0)</f>
        <v>0</v>
      </c>
      <c r="J1814">
        <f>IFERROR(VLOOKUP(A1814,[2]webService!$A:$I,6,FALSE),0)</f>
        <v>0</v>
      </c>
      <c r="K1814">
        <f>IFERROR(VLOOKUP(A1814,[2]webService!$A:$I,7,FALSE),0)</f>
        <v>0</v>
      </c>
      <c r="L1814">
        <f>IFERROR(VLOOKUP(A1814,[2]webService!$A:$I,8,FALSE),0)</f>
        <v>0</v>
      </c>
      <c r="M1814">
        <f>IFERROR(VLOOKUP(A1814,[2]webService!$A:$I,9,FALSE),0)</f>
        <v>0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0</v>
      </c>
      <c r="I1815">
        <f>IFERROR(VLOOKUP(A1815,[2]webService!$A:$I,5,FALSE),0)</f>
        <v>0</v>
      </c>
      <c r="J1815">
        <f>IFERROR(VLOOKUP(A1815,[2]webService!$A:$I,6,FALSE),0)</f>
        <v>0</v>
      </c>
      <c r="K1815">
        <f>IFERROR(VLOOKUP(A1815,[2]webService!$A:$I,7,FALSE),0)</f>
        <v>0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0</v>
      </c>
      <c r="I1816">
        <f>IFERROR(VLOOKUP(A1816,[2]webService!$A:$I,5,FALSE),0)</f>
        <v>0</v>
      </c>
      <c r="J1816">
        <f>IFERROR(VLOOKUP(A1816,[2]webService!$A:$I,6,FALSE),0)</f>
        <v>0</v>
      </c>
      <c r="K1816">
        <f>IFERROR(VLOOKUP(A1816,[2]webService!$A:$I,7,FALSE),0)</f>
        <v>0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0</v>
      </c>
      <c r="I1817">
        <f>IFERROR(VLOOKUP(A1817,[2]webService!$A:$I,5,FALSE),0)</f>
        <v>0</v>
      </c>
      <c r="J1817">
        <f>IFERROR(VLOOKUP(A1817,[2]webService!$A:$I,6,FALSE),0)</f>
        <v>0</v>
      </c>
      <c r="K1817">
        <f>IFERROR(VLOOKUP(A1817,[2]webService!$A:$I,7,FALSE),0)</f>
        <v>0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0</v>
      </c>
      <c r="I1818">
        <f>IFERROR(VLOOKUP(A1818,[2]webService!$A:$I,5,FALSE),0)</f>
        <v>0</v>
      </c>
      <c r="J1818">
        <f>IFERROR(VLOOKUP(A1818,[2]webService!$A:$I,6,FALSE),0)</f>
        <v>0</v>
      </c>
      <c r="K1818">
        <f>IFERROR(VLOOKUP(A1818,[2]webService!$A:$I,7,FALSE),0)</f>
        <v>0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0</v>
      </c>
      <c r="I1819">
        <f>IFERROR(VLOOKUP(A1819,[2]webService!$A:$I,5,FALSE),0)</f>
        <v>0</v>
      </c>
      <c r="J1819">
        <f>IFERROR(VLOOKUP(A1819,[2]webService!$A:$I,6,FALSE),0)</f>
        <v>0</v>
      </c>
      <c r="K1819">
        <f>IFERROR(VLOOKUP(A1819,[2]webService!$A:$I,7,FALSE),0)</f>
        <v>0</v>
      </c>
      <c r="L1819">
        <f>IFERROR(VLOOKUP(A1819,[2]webService!$A:$I,8,FALSE),0)</f>
        <v>0</v>
      </c>
      <c r="M1819">
        <f>IFERROR(VLOOKUP(A1819,[2]webService!$A:$I,9,FALSE),0)</f>
        <v>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0</v>
      </c>
      <c r="I1820">
        <f>IFERROR(VLOOKUP(A1820,[2]webService!$A:$I,5,FALSE),0)</f>
        <v>0</v>
      </c>
      <c r="J1820">
        <f>IFERROR(VLOOKUP(A1820,[2]webService!$A:$I,6,FALSE),0)</f>
        <v>0</v>
      </c>
      <c r="K1820">
        <f>IFERROR(VLOOKUP(A1820,[2]webService!$A:$I,7,FALSE),0)</f>
        <v>0</v>
      </c>
      <c r="L1820">
        <f>IFERROR(VLOOKUP(A1820,[2]webService!$A:$I,8,FALSE),0)</f>
        <v>0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0</v>
      </c>
      <c r="I1821">
        <f>IFERROR(VLOOKUP(A1821,[2]webService!$A:$I,5,FALSE),0)</f>
        <v>0</v>
      </c>
      <c r="J1821">
        <f>IFERROR(VLOOKUP(A1821,[2]webService!$A:$I,6,FALSE),0)</f>
        <v>0</v>
      </c>
      <c r="K1821">
        <f>IFERROR(VLOOKUP(A1821,[2]webService!$A:$I,7,FALSE),0)</f>
        <v>0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0</v>
      </c>
      <c r="I1822">
        <f>IFERROR(VLOOKUP(A1822,[2]webService!$A:$I,5,FALSE),0)</f>
        <v>0</v>
      </c>
      <c r="J1822">
        <f>IFERROR(VLOOKUP(A1822,[2]webService!$A:$I,6,FALSE),0)</f>
        <v>0</v>
      </c>
      <c r="K1822">
        <f>IFERROR(VLOOKUP(A1822,[2]webService!$A:$I,7,FALSE),0)</f>
        <v>0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0</v>
      </c>
      <c r="I1823">
        <f>IFERROR(VLOOKUP(A1823,[2]webService!$A:$I,5,FALSE),0)</f>
        <v>0</v>
      </c>
      <c r="J1823">
        <f>IFERROR(VLOOKUP(A1823,[2]webService!$A:$I,6,FALSE),0)</f>
        <v>0</v>
      </c>
      <c r="K1823">
        <f>IFERROR(VLOOKUP(A1823,[2]webService!$A:$I,7,FALSE),0)</f>
        <v>0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0</v>
      </c>
      <c r="I1824">
        <f>IFERROR(VLOOKUP(A1824,[2]webService!$A:$I,5,FALSE),0)</f>
        <v>0</v>
      </c>
      <c r="J1824">
        <f>IFERROR(VLOOKUP(A1824,[2]webService!$A:$I,6,FALSE),0)</f>
        <v>0</v>
      </c>
      <c r="K1824">
        <f>IFERROR(VLOOKUP(A1824,[2]webService!$A:$I,7,FALSE),0)</f>
        <v>0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0</v>
      </c>
      <c r="I1825">
        <f>IFERROR(VLOOKUP(A1825,[2]webService!$A:$I,5,FALSE),0)</f>
        <v>0</v>
      </c>
      <c r="J1825">
        <f>IFERROR(VLOOKUP(A1825,[2]webService!$A:$I,6,FALSE),0)</f>
        <v>0</v>
      </c>
      <c r="K1825">
        <f>IFERROR(VLOOKUP(A1825,[2]webService!$A:$I,7,FALSE),0)</f>
        <v>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0</v>
      </c>
      <c r="I1826">
        <f>IFERROR(VLOOKUP(A1826,[2]webService!$A:$I,5,FALSE),0)</f>
        <v>0</v>
      </c>
      <c r="J1826">
        <f>IFERROR(VLOOKUP(A1826,[2]webService!$A:$I,6,FALSE),0)</f>
        <v>0</v>
      </c>
      <c r="K1826">
        <f>IFERROR(VLOOKUP(A1826,[2]webService!$A:$I,7,FALSE),0)</f>
        <v>0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0</v>
      </c>
      <c r="I1827">
        <f>IFERROR(VLOOKUP(A1827,[2]webService!$A:$I,5,FALSE),0)</f>
        <v>0</v>
      </c>
      <c r="J1827">
        <f>IFERROR(VLOOKUP(A1827,[2]webService!$A:$I,6,FALSE),0)</f>
        <v>0</v>
      </c>
      <c r="K1827">
        <f>IFERROR(VLOOKUP(A1827,[2]webService!$A:$I,7,FALSE),0)</f>
        <v>0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0</v>
      </c>
      <c r="I1828">
        <f>IFERROR(VLOOKUP(A1828,[2]webService!$A:$I,5,FALSE),0)</f>
        <v>0</v>
      </c>
      <c r="J1828">
        <f>IFERROR(VLOOKUP(A1828,[2]webService!$A:$I,6,FALSE),0)</f>
        <v>0</v>
      </c>
      <c r="K1828">
        <f>IFERROR(VLOOKUP(A1828,[2]webService!$A:$I,7,FALSE),0)</f>
        <v>0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0</v>
      </c>
      <c r="I1829">
        <f>IFERROR(VLOOKUP(A1829,[2]webService!$A:$I,5,FALSE),0)</f>
        <v>0</v>
      </c>
      <c r="J1829">
        <f>IFERROR(VLOOKUP(A1829,[2]webService!$A:$I,6,FALSE),0)</f>
        <v>0</v>
      </c>
      <c r="K1829">
        <f>IFERROR(VLOOKUP(A1829,[2]webService!$A:$I,7,FALSE),0)</f>
        <v>0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0</v>
      </c>
      <c r="I1830">
        <f>IFERROR(VLOOKUP(A1830,[2]webService!$A:$I,5,FALSE),0)</f>
        <v>0</v>
      </c>
      <c r="J1830">
        <f>IFERROR(VLOOKUP(A1830,[2]webService!$A:$I,6,FALSE),0)</f>
        <v>0</v>
      </c>
      <c r="K1830">
        <f>IFERROR(VLOOKUP(A1830,[2]webService!$A:$I,7,FALSE),0)</f>
        <v>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0</v>
      </c>
      <c r="I1831">
        <f>IFERROR(VLOOKUP(A1831,[2]webService!$A:$I,5,FALSE),0)</f>
        <v>0</v>
      </c>
      <c r="J1831">
        <f>IFERROR(VLOOKUP(A1831,[2]webService!$A:$I,6,FALSE),0)</f>
        <v>0</v>
      </c>
      <c r="K1831">
        <f>IFERROR(VLOOKUP(A1831,[2]webService!$A:$I,7,FALSE),0)</f>
        <v>0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0</v>
      </c>
      <c r="I1832">
        <f>IFERROR(VLOOKUP(A1832,[2]webService!$A:$I,5,FALSE),0)</f>
        <v>0</v>
      </c>
      <c r="J1832">
        <f>IFERROR(VLOOKUP(A1832,[2]webService!$A:$I,6,FALSE),0)</f>
        <v>0</v>
      </c>
      <c r="K1832">
        <f>IFERROR(VLOOKUP(A1832,[2]webService!$A:$I,7,FALSE),0)</f>
        <v>0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0</v>
      </c>
      <c r="I1833">
        <f>IFERROR(VLOOKUP(A1833,[2]webService!$A:$I,5,FALSE),0)</f>
        <v>0</v>
      </c>
      <c r="J1833">
        <f>IFERROR(VLOOKUP(A1833,[2]webService!$A:$I,6,FALSE),0)</f>
        <v>0</v>
      </c>
      <c r="K1833">
        <f>IFERROR(VLOOKUP(A1833,[2]webService!$A:$I,7,FALSE),0)</f>
        <v>0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0</v>
      </c>
      <c r="I1834">
        <f>IFERROR(VLOOKUP(A1834,[2]webService!$A:$I,5,FALSE),0)</f>
        <v>0</v>
      </c>
      <c r="J1834">
        <f>IFERROR(VLOOKUP(A1834,[2]webService!$A:$I,6,FALSE),0)</f>
        <v>0</v>
      </c>
      <c r="K1834">
        <f>IFERROR(VLOOKUP(A1834,[2]webService!$A:$I,7,FALSE),0)</f>
        <v>0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0</v>
      </c>
      <c r="I1835">
        <f>IFERROR(VLOOKUP(A1835,[2]webService!$A:$I,5,FALSE),0)</f>
        <v>0</v>
      </c>
      <c r="J1835">
        <f>IFERROR(VLOOKUP(A1835,[2]webService!$A:$I,6,FALSE),0)</f>
        <v>0</v>
      </c>
      <c r="K1835">
        <f>IFERROR(VLOOKUP(A1835,[2]webService!$A:$I,7,FALSE),0)</f>
        <v>0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0</v>
      </c>
      <c r="I1836">
        <f>IFERROR(VLOOKUP(A1836,[2]webService!$A:$I,5,FALSE),0)</f>
        <v>0</v>
      </c>
      <c r="J1836">
        <f>IFERROR(VLOOKUP(A1836,[2]webService!$A:$I,6,FALSE),0)</f>
        <v>0</v>
      </c>
      <c r="K1836">
        <f>IFERROR(VLOOKUP(A1836,[2]webService!$A:$I,7,FALSE),0)</f>
        <v>0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0</v>
      </c>
      <c r="I1837">
        <f>IFERROR(VLOOKUP(A1837,[2]webService!$A:$I,5,FALSE),0)</f>
        <v>0</v>
      </c>
      <c r="J1837">
        <f>IFERROR(VLOOKUP(A1837,[2]webService!$A:$I,6,FALSE),0)</f>
        <v>0</v>
      </c>
      <c r="K1837">
        <f>IFERROR(VLOOKUP(A1837,[2]webService!$A:$I,7,FALSE),0)</f>
        <v>0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0</v>
      </c>
      <c r="I1838">
        <f>IFERROR(VLOOKUP(A1838,[2]webService!$A:$I,5,FALSE),0)</f>
        <v>0</v>
      </c>
      <c r="J1838">
        <f>IFERROR(VLOOKUP(A1838,[2]webService!$A:$I,6,FALSE),0)</f>
        <v>0</v>
      </c>
      <c r="K1838">
        <f>IFERROR(VLOOKUP(A1838,[2]webService!$A:$I,7,FALSE),0)</f>
        <v>0</v>
      </c>
      <c r="L1838">
        <f>IFERROR(VLOOKUP(A1838,[2]webService!$A:$I,8,FALSE),0)</f>
        <v>0</v>
      </c>
      <c r="M1838">
        <f>IFERROR(VLOOKUP(A1838,[2]webService!$A:$I,9,FALSE),0)</f>
        <v>0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0</v>
      </c>
      <c r="I1839">
        <f>IFERROR(VLOOKUP(A1839,[2]webService!$A:$I,5,FALSE),0)</f>
        <v>0</v>
      </c>
      <c r="J1839">
        <f>IFERROR(VLOOKUP(A1839,[2]webService!$A:$I,6,FALSE),0)</f>
        <v>0</v>
      </c>
      <c r="K1839">
        <f>IFERROR(VLOOKUP(A1839,[2]webService!$A:$I,7,FALSE),0)</f>
        <v>0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0</v>
      </c>
      <c r="I1840">
        <f>IFERROR(VLOOKUP(A1840,[2]webService!$A:$I,5,FALSE),0)</f>
        <v>0</v>
      </c>
      <c r="J1840">
        <f>IFERROR(VLOOKUP(A1840,[2]webService!$A:$I,6,FALSE),0)</f>
        <v>0</v>
      </c>
      <c r="K1840">
        <f>IFERROR(VLOOKUP(A1840,[2]webService!$A:$I,7,FALSE),0)</f>
        <v>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0</v>
      </c>
      <c r="I1841">
        <f>IFERROR(VLOOKUP(A1841,[2]webService!$A:$I,5,FALSE),0)</f>
        <v>0</v>
      </c>
      <c r="J1841">
        <f>IFERROR(VLOOKUP(A1841,[2]webService!$A:$I,6,FALSE),0)</f>
        <v>0</v>
      </c>
      <c r="K1841">
        <f>IFERROR(VLOOKUP(A1841,[2]webService!$A:$I,7,FALSE),0)</f>
        <v>0</v>
      </c>
      <c r="L1841">
        <f>IFERROR(VLOOKUP(A1841,[2]webService!$A:$I,8,FALSE),0)</f>
        <v>0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0</v>
      </c>
      <c r="I1842">
        <f>IFERROR(VLOOKUP(A1842,[2]webService!$A:$I,5,FALSE),0)</f>
        <v>0</v>
      </c>
      <c r="J1842">
        <f>IFERROR(VLOOKUP(A1842,[2]webService!$A:$I,6,FALSE),0)</f>
        <v>0</v>
      </c>
      <c r="K1842">
        <f>IFERROR(VLOOKUP(A1842,[2]webService!$A:$I,7,FALSE),0)</f>
        <v>0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0</v>
      </c>
      <c r="I1843">
        <f>IFERROR(VLOOKUP(A1843,[2]webService!$A:$I,5,FALSE),0)</f>
        <v>0</v>
      </c>
      <c r="J1843">
        <f>IFERROR(VLOOKUP(A1843,[2]webService!$A:$I,6,FALSE),0)</f>
        <v>0</v>
      </c>
      <c r="K1843">
        <f>IFERROR(VLOOKUP(A1843,[2]webService!$A:$I,7,FALSE),0)</f>
        <v>0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0</v>
      </c>
      <c r="I1844">
        <f>IFERROR(VLOOKUP(A1844,[2]webService!$A:$I,5,FALSE),0)</f>
        <v>0</v>
      </c>
      <c r="J1844">
        <f>IFERROR(VLOOKUP(A1844,[2]webService!$A:$I,6,FALSE),0)</f>
        <v>0</v>
      </c>
      <c r="K1844">
        <f>IFERROR(VLOOKUP(A1844,[2]webService!$A:$I,7,FALSE),0)</f>
        <v>0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0</v>
      </c>
      <c r="I1845">
        <f>IFERROR(VLOOKUP(A1845,[2]webService!$A:$I,5,FALSE),0)</f>
        <v>0</v>
      </c>
      <c r="J1845">
        <f>IFERROR(VLOOKUP(A1845,[2]webService!$A:$I,6,FALSE),0)</f>
        <v>0</v>
      </c>
      <c r="K1845">
        <f>IFERROR(VLOOKUP(A1845,[2]webService!$A:$I,7,FALSE),0)</f>
        <v>0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0</v>
      </c>
      <c r="I1846">
        <f>IFERROR(VLOOKUP(A1846,[2]webService!$A:$I,5,FALSE),0)</f>
        <v>0</v>
      </c>
      <c r="J1846">
        <f>IFERROR(VLOOKUP(A1846,[2]webService!$A:$I,6,FALSE),0)</f>
        <v>0</v>
      </c>
      <c r="K1846">
        <f>IFERROR(VLOOKUP(A1846,[2]webService!$A:$I,7,FALSE),0)</f>
        <v>0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0</v>
      </c>
      <c r="I1847">
        <f>IFERROR(VLOOKUP(A1847,[2]webService!$A:$I,5,FALSE),0)</f>
        <v>0</v>
      </c>
      <c r="J1847">
        <f>IFERROR(VLOOKUP(A1847,[2]webService!$A:$I,6,FALSE),0)</f>
        <v>0</v>
      </c>
      <c r="K1847">
        <f>IFERROR(VLOOKUP(A1847,[2]webService!$A:$I,7,FALSE),0)</f>
        <v>0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0</v>
      </c>
      <c r="I1848">
        <f>IFERROR(VLOOKUP(A1848,[2]webService!$A:$I,5,FALSE),0)</f>
        <v>0</v>
      </c>
      <c r="J1848">
        <f>IFERROR(VLOOKUP(A1848,[2]webService!$A:$I,6,FALSE),0)</f>
        <v>0</v>
      </c>
      <c r="K1848">
        <f>IFERROR(VLOOKUP(A1848,[2]webService!$A:$I,7,FALSE),0)</f>
        <v>0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0</v>
      </c>
      <c r="I1849">
        <f>IFERROR(VLOOKUP(A1849,[2]webService!$A:$I,5,FALSE),0)</f>
        <v>0</v>
      </c>
      <c r="J1849">
        <f>IFERROR(VLOOKUP(A1849,[2]webService!$A:$I,6,FALSE),0)</f>
        <v>0</v>
      </c>
      <c r="K1849">
        <f>IFERROR(VLOOKUP(A1849,[2]webService!$A:$I,7,FALSE),0)</f>
        <v>0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0</v>
      </c>
      <c r="I1850">
        <f>IFERROR(VLOOKUP(A1850,[2]webService!$A:$I,5,FALSE),0)</f>
        <v>0</v>
      </c>
      <c r="J1850">
        <f>IFERROR(VLOOKUP(A1850,[2]webService!$A:$I,6,FALSE),0)</f>
        <v>0</v>
      </c>
      <c r="K1850">
        <f>IFERROR(VLOOKUP(A1850,[2]webService!$A:$I,7,FALSE),0)</f>
        <v>0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0</v>
      </c>
      <c r="I1851">
        <f>IFERROR(VLOOKUP(A1851,[2]webService!$A:$I,5,FALSE),0)</f>
        <v>0</v>
      </c>
      <c r="J1851">
        <f>IFERROR(VLOOKUP(A1851,[2]webService!$A:$I,6,FALSE),0)</f>
        <v>0</v>
      </c>
      <c r="K1851">
        <f>IFERROR(VLOOKUP(A1851,[2]webService!$A:$I,7,FALSE),0)</f>
        <v>0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0</v>
      </c>
      <c r="I1852">
        <f>IFERROR(VLOOKUP(A1852,[2]webService!$A:$I,5,FALSE),0)</f>
        <v>0</v>
      </c>
      <c r="J1852">
        <f>IFERROR(VLOOKUP(A1852,[2]webService!$A:$I,6,FALSE),0)</f>
        <v>0</v>
      </c>
      <c r="K1852">
        <f>IFERROR(VLOOKUP(A1852,[2]webService!$A:$I,7,FALSE),0)</f>
        <v>0</v>
      </c>
      <c r="L1852">
        <f>IFERROR(VLOOKUP(A1852,[2]webService!$A:$I,8,FALSE),0)</f>
        <v>0</v>
      </c>
      <c r="M1852">
        <f>IFERROR(VLOOKUP(A1852,[2]webService!$A:$I,9,FALSE),0)</f>
        <v>0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0</v>
      </c>
      <c r="I1853">
        <f>IFERROR(VLOOKUP(A1853,[2]webService!$A:$I,5,FALSE),0)</f>
        <v>0</v>
      </c>
      <c r="J1853">
        <f>IFERROR(VLOOKUP(A1853,[2]webService!$A:$I,6,FALSE),0)</f>
        <v>0</v>
      </c>
      <c r="K1853">
        <f>IFERROR(VLOOKUP(A1853,[2]webService!$A:$I,7,FALSE),0)</f>
        <v>0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0</v>
      </c>
      <c r="I1854">
        <f>IFERROR(VLOOKUP(A1854,[2]webService!$A:$I,5,FALSE),0)</f>
        <v>0</v>
      </c>
      <c r="J1854">
        <f>IFERROR(VLOOKUP(A1854,[2]webService!$A:$I,6,FALSE),0)</f>
        <v>0</v>
      </c>
      <c r="K1854">
        <f>IFERROR(VLOOKUP(A1854,[2]webService!$A:$I,7,FALSE),0)</f>
        <v>0</v>
      </c>
      <c r="L1854">
        <f>IFERROR(VLOOKUP(A1854,[2]webService!$A:$I,8,FALSE),0)</f>
        <v>0</v>
      </c>
      <c r="M1854">
        <f>IFERROR(VLOOKUP(A1854,[2]webService!$A:$I,9,FALSE),0)</f>
        <v>0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2230475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IFERROR(VLOOKUP(A1855,[2]webService!$A:$I,4,FALSE),0)</f>
        <v>0</v>
      </c>
      <c r="I1855">
        <f>IFERROR(VLOOKUP(A1855,[2]webService!$A:$I,5,FALSE),0)</f>
        <v>0</v>
      </c>
      <c r="J1855">
        <f>IFERROR(VLOOKUP(A1855,[2]webService!$A:$I,6,FALSE),0)</f>
        <v>0</v>
      </c>
      <c r="K1855">
        <f>IFERROR(VLOOKUP(A1855,[2]webService!$A:$I,7,FALSE),0)</f>
        <v>0</v>
      </c>
      <c r="L1855">
        <f>IFERROR(VLOOKUP(A1855,[2]webService!$A:$I,8,FALSE),0)</f>
        <v>0</v>
      </c>
      <c r="M1855">
        <f>IFERROR(VLOOKUP(A1855,[2]webService!$A:$I,9,FALSE),0)</f>
        <v>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0</v>
      </c>
      <c r="I1856">
        <f>IFERROR(VLOOKUP(A1856,[2]webService!$A:$I,5,FALSE),0)</f>
        <v>0</v>
      </c>
      <c r="J1856">
        <f>IFERROR(VLOOKUP(A1856,[2]webService!$A:$I,6,FALSE),0)</f>
        <v>0</v>
      </c>
      <c r="K1856">
        <f>IFERROR(VLOOKUP(A1856,[2]webService!$A:$I,7,FALSE),0)</f>
        <v>0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0</v>
      </c>
      <c r="I1857">
        <f>IFERROR(VLOOKUP(A1857,[2]webService!$A:$I,5,FALSE),0)</f>
        <v>0</v>
      </c>
      <c r="J1857">
        <f>IFERROR(VLOOKUP(A1857,[2]webService!$A:$I,6,FALSE),0)</f>
        <v>0</v>
      </c>
      <c r="K1857">
        <f>IFERROR(VLOOKUP(A1857,[2]webService!$A:$I,7,FALSE),0)</f>
        <v>0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0</v>
      </c>
      <c r="I1858">
        <f>IFERROR(VLOOKUP(A1858,[2]webService!$A:$I,5,FALSE),0)</f>
        <v>0</v>
      </c>
      <c r="J1858">
        <f>IFERROR(VLOOKUP(A1858,[2]webService!$A:$I,6,FALSE),0)</f>
        <v>0</v>
      </c>
      <c r="K1858">
        <f>IFERROR(VLOOKUP(A1858,[2]webService!$A:$I,7,FALSE),0)</f>
        <v>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0</v>
      </c>
      <c r="I1859">
        <f>IFERROR(VLOOKUP(A1859,[2]webService!$A:$I,5,FALSE),0)</f>
        <v>0</v>
      </c>
      <c r="J1859">
        <f>IFERROR(VLOOKUP(A1859,[2]webService!$A:$I,6,FALSE),0)</f>
        <v>0</v>
      </c>
      <c r="K1859">
        <f>IFERROR(VLOOKUP(A1859,[2]webService!$A:$I,7,FALSE),0)</f>
        <v>0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0</v>
      </c>
      <c r="I1860">
        <f>IFERROR(VLOOKUP(A1860,[2]webService!$A:$I,5,FALSE),0)</f>
        <v>0</v>
      </c>
      <c r="J1860">
        <f>IFERROR(VLOOKUP(A1860,[2]webService!$A:$I,6,FALSE),0)</f>
        <v>0</v>
      </c>
      <c r="K1860">
        <f>IFERROR(VLOOKUP(A1860,[2]webService!$A:$I,7,FALSE),0)</f>
        <v>0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0</v>
      </c>
      <c r="I1861">
        <f>IFERROR(VLOOKUP(A1861,[2]webService!$A:$I,5,FALSE),0)</f>
        <v>0</v>
      </c>
      <c r="J1861">
        <f>IFERROR(VLOOKUP(A1861,[2]webService!$A:$I,6,FALSE),0)</f>
        <v>0</v>
      </c>
      <c r="K1861">
        <f>IFERROR(VLOOKUP(A1861,[2]webService!$A:$I,7,FALSE),0)</f>
        <v>0</v>
      </c>
      <c r="L1861">
        <f>IFERROR(VLOOKUP(A1861,[2]webService!$A:$I,8,FALSE),0)</f>
        <v>0</v>
      </c>
      <c r="M1861">
        <f>IFERROR(VLOOKUP(A1861,[2]webService!$A:$I,9,FALSE),0)</f>
        <v>0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0</v>
      </c>
      <c r="I1862">
        <f>IFERROR(VLOOKUP(A1862,[2]webService!$A:$I,5,FALSE),0)</f>
        <v>0</v>
      </c>
      <c r="J1862">
        <f>IFERROR(VLOOKUP(A1862,[2]webService!$A:$I,6,FALSE),0)</f>
        <v>0</v>
      </c>
      <c r="K1862">
        <f>IFERROR(VLOOKUP(A1862,[2]webService!$A:$I,7,FALSE),0)</f>
        <v>0</v>
      </c>
      <c r="L1862">
        <f>IFERROR(VLOOKUP(A1862,[2]webService!$A:$I,8,FALSE),0)</f>
        <v>0</v>
      </c>
      <c r="M1862">
        <f>IFERROR(VLOOKUP(A1862,[2]webService!$A:$I,9,FALSE),0)</f>
        <v>0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0</v>
      </c>
      <c r="I1863">
        <f>IFERROR(VLOOKUP(A1863,[2]webService!$A:$I,5,FALSE),0)</f>
        <v>0</v>
      </c>
      <c r="J1863">
        <f>IFERROR(VLOOKUP(A1863,[2]webService!$A:$I,6,FALSE),0)</f>
        <v>0</v>
      </c>
      <c r="K1863">
        <f>IFERROR(VLOOKUP(A1863,[2]webService!$A:$I,7,FALSE),0)</f>
        <v>0</v>
      </c>
      <c r="L1863">
        <f>IFERROR(VLOOKUP(A1863,[2]webService!$A:$I,8,FALSE),0)</f>
        <v>0</v>
      </c>
      <c r="M1863">
        <f>IFERROR(VLOOKUP(A1863,[2]webService!$A:$I,9,FALSE),0)</f>
        <v>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0</v>
      </c>
      <c r="I1864">
        <f>IFERROR(VLOOKUP(A1864,[2]webService!$A:$I,5,FALSE),0)</f>
        <v>0</v>
      </c>
      <c r="J1864">
        <f>IFERROR(VLOOKUP(A1864,[2]webService!$A:$I,6,FALSE),0)</f>
        <v>0</v>
      </c>
      <c r="K1864">
        <f>IFERROR(VLOOKUP(A1864,[2]webService!$A:$I,7,FALSE),0)</f>
        <v>0</v>
      </c>
      <c r="L1864">
        <f>IFERROR(VLOOKUP(A1864,[2]webService!$A:$I,8,FALSE),0)</f>
        <v>0</v>
      </c>
      <c r="M1864">
        <f>IFERROR(VLOOKUP(A1864,[2]webService!$A:$I,9,FALSE),0)</f>
        <v>0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0</v>
      </c>
      <c r="I1865">
        <f>IFERROR(VLOOKUP(A1865,[2]webService!$A:$I,5,FALSE),0)</f>
        <v>0</v>
      </c>
      <c r="J1865">
        <f>IFERROR(VLOOKUP(A1865,[2]webService!$A:$I,6,FALSE),0)</f>
        <v>0</v>
      </c>
      <c r="K1865">
        <f>IFERROR(VLOOKUP(A1865,[2]webService!$A:$I,7,FALSE),0)</f>
        <v>0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0</v>
      </c>
      <c r="I1866">
        <f>IFERROR(VLOOKUP(A1866,[2]webService!$A:$I,5,FALSE),0)</f>
        <v>0</v>
      </c>
      <c r="J1866">
        <f>IFERROR(VLOOKUP(A1866,[2]webService!$A:$I,6,FALSE),0)</f>
        <v>0</v>
      </c>
      <c r="K1866">
        <f>IFERROR(VLOOKUP(A1866,[2]webService!$A:$I,7,FALSE),0)</f>
        <v>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0</v>
      </c>
      <c r="I1867">
        <f>IFERROR(VLOOKUP(A1867,[2]webService!$A:$I,5,FALSE),0)</f>
        <v>0</v>
      </c>
      <c r="J1867">
        <f>IFERROR(VLOOKUP(A1867,[2]webService!$A:$I,6,FALSE),0)</f>
        <v>0</v>
      </c>
      <c r="K1867">
        <f>IFERROR(VLOOKUP(A1867,[2]webService!$A:$I,7,FALSE),0)</f>
        <v>0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0</v>
      </c>
      <c r="I1868">
        <f>IFERROR(VLOOKUP(A1868,[2]webService!$A:$I,5,FALSE),0)</f>
        <v>0</v>
      </c>
      <c r="J1868">
        <f>IFERROR(VLOOKUP(A1868,[2]webService!$A:$I,6,FALSE),0)</f>
        <v>0</v>
      </c>
      <c r="K1868">
        <f>IFERROR(VLOOKUP(A1868,[2]webService!$A:$I,7,FALSE),0)</f>
        <v>0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0</v>
      </c>
      <c r="I1869">
        <f>IFERROR(VLOOKUP(A1869,[2]webService!$A:$I,5,FALSE),0)</f>
        <v>0</v>
      </c>
      <c r="J1869">
        <f>IFERROR(VLOOKUP(A1869,[2]webService!$A:$I,6,FALSE),0)</f>
        <v>0</v>
      </c>
      <c r="K1869">
        <f>IFERROR(VLOOKUP(A1869,[2]webService!$A:$I,7,FALSE),0)</f>
        <v>0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0</v>
      </c>
      <c r="I1870">
        <f>IFERROR(VLOOKUP(A1870,[2]webService!$A:$I,5,FALSE),0)</f>
        <v>0</v>
      </c>
      <c r="J1870">
        <f>IFERROR(VLOOKUP(A1870,[2]webService!$A:$I,6,FALSE),0)</f>
        <v>0</v>
      </c>
      <c r="K1870">
        <f>IFERROR(VLOOKUP(A1870,[2]webService!$A:$I,7,FALSE),0)</f>
        <v>0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0</v>
      </c>
      <c r="I1871">
        <f>IFERROR(VLOOKUP(A1871,[2]webService!$A:$I,5,FALSE),0)</f>
        <v>0</v>
      </c>
      <c r="J1871">
        <f>IFERROR(VLOOKUP(A1871,[2]webService!$A:$I,6,FALSE),0)</f>
        <v>0</v>
      </c>
      <c r="K1871">
        <f>IFERROR(VLOOKUP(A1871,[2]webService!$A:$I,7,FALSE),0)</f>
        <v>0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373450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IFERROR(VLOOKUP(A1872,[2]webService!$A:$I,4,FALSE),0)</f>
        <v>0</v>
      </c>
      <c r="I1872">
        <f>IFERROR(VLOOKUP(A1872,[2]webService!$A:$I,5,FALSE),0)</f>
        <v>0</v>
      </c>
      <c r="J1872">
        <f>IFERROR(VLOOKUP(A1872,[2]webService!$A:$I,6,FALSE),0)</f>
        <v>0</v>
      </c>
      <c r="K1872">
        <f>IFERROR(VLOOKUP(A1872,[2]webService!$A:$I,7,FALSE),0)</f>
        <v>0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0</v>
      </c>
      <c r="I1873">
        <f>IFERROR(VLOOKUP(A1873,[2]webService!$A:$I,5,FALSE),0)</f>
        <v>0</v>
      </c>
      <c r="J1873">
        <f>IFERROR(VLOOKUP(A1873,[2]webService!$A:$I,6,FALSE),0)</f>
        <v>0</v>
      </c>
      <c r="K1873">
        <f>IFERROR(VLOOKUP(A1873,[2]webService!$A:$I,7,FALSE),0)</f>
        <v>0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0</v>
      </c>
      <c r="I1874">
        <f>IFERROR(VLOOKUP(A1874,[2]webService!$A:$I,5,FALSE),0)</f>
        <v>0</v>
      </c>
      <c r="J1874">
        <f>IFERROR(VLOOKUP(A1874,[2]webService!$A:$I,6,FALSE),0)</f>
        <v>0</v>
      </c>
      <c r="K1874">
        <f>IFERROR(VLOOKUP(A1874,[2]webService!$A:$I,7,FALSE),0)</f>
        <v>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0</v>
      </c>
      <c r="I1875">
        <f>IFERROR(VLOOKUP(A1875,[2]webService!$A:$I,5,FALSE),0)</f>
        <v>0</v>
      </c>
      <c r="J1875">
        <f>IFERROR(VLOOKUP(A1875,[2]webService!$A:$I,6,FALSE),0)</f>
        <v>0</v>
      </c>
      <c r="K1875">
        <f>IFERROR(VLOOKUP(A1875,[2]webService!$A:$I,7,FALSE),0)</f>
        <v>0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0</v>
      </c>
      <c r="I1876">
        <f>IFERROR(VLOOKUP(A1876,[2]webService!$A:$I,5,FALSE),0)</f>
        <v>0</v>
      </c>
      <c r="J1876">
        <f>IFERROR(VLOOKUP(A1876,[2]webService!$A:$I,6,FALSE),0)</f>
        <v>0</v>
      </c>
      <c r="K1876">
        <f>IFERROR(VLOOKUP(A1876,[2]webService!$A:$I,7,FALSE),0)</f>
        <v>0</v>
      </c>
      <c r="L1876">
        <f>IFERROR(VLOOKUP(A1876,[2]webService!$A:$I,8,FALSE),0)</f>
        <v>0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0</v>
      </c>
      <c r="I1877">
        <f>IFERROR(VLOOKUP(A1877,[2]webService!$A:$I,5,FALSE),0)</f>
        <v>0</v>
      </c>
      <c r="J1877">
        <f>IFERROR(VLOOKUP(A1877,[2]webService!$A:$I,6,FALSE),0)</f>
        <v>0</v>
      </c>
      <c r="K1877">
        <f>IFERROR(VLOOKUP(A1877,[2]webService!$A:$I,7,FALSE),0)</f>
        <v>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0</v>
      </c>
      <c r="I1878">
        <f>IFERROR(VLOOKUP(A1878,[2]webService!$A:$I,5,FALSE),0)</f>
        <v>0</v>
      </c>
      <c r="J1878">
        <f>IFERROR(VLOOKUP(A1878,[2]webService!$A:$I,6,FALSE),0)</f>
        <v>0</v>
      </c>
      <c r="K1878">
        <f>IFERROR(VLOOKUP(A1878,[2]webService!$A:$I,7,FALSE),0)</f>
        <v>0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0</v>
      </c>
      <c r="I1879">
        <f>IFERROR(VLOOKUP(A1879,[2]webService!$A:$I,5,FALSE),0)</f>
        <v>0</v>
      </c>
      <c r="J1879">
        <f>IFERROR(VLOOKUP(A1879,[2]webService!$A:$I,6,FALSE),0)</f>
        <v>0</v>
      </c>
      <c r="K1879">
        <f>IFERROR(VLOOKUP(A1879,[2]webService!$A:$I,7,FALSE),0)</f>
        <v>0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0</v>
      </c>
      <c r="I1880">
        <f>IFERROR(VLOOKUP(A1880,[2]webService!$A:$I,5,FALSE),0)</f>
        <v>0</v>
      </c>
      <c r="J1880">
        <f>IFERROR(VLOOKUP(A1880,[2]webService!$A:$I,6,FALSE),0)</f>
        <v>0</v>
      </c>
      <c r="K1880">
        <f>IFERROR(VLOOKUP(A1880,[2]webService!$A:$I,7,FALSE),0)</f>
        <v>0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0</v>
      </c>
      <c r="I1881">
        <f>IFERROR(VLOOKUP(A1881,[2]webService!$A:$I,5,FALSE),0)</f>
        <v>0</v>
      </c>
      <c r="J1881">
        <f>IFERROR(VLOOKUP(A1881,[2]webService!$A:$I,6,FALSE),0)</f>
        <v>0</v>
      </c>
      <c r="K1881">
        <f>IFERROR(VLOOKUP(A1881,[2]webService!$A:$I,7,FALSE),0)</f>
        <v>0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0</v>
      </c>
      <c r="I1882">
        <f>IFERROR(VLOOKUP(A1882,[2]webService!$A:$I,5,FALSE),0)</f>
        <v>0</v>
      </c>
      <c r="J1882">
        <f>IFERROR(VLOOKUP(A1882,[2]webService!$A:$I,6,FALSE),0)</f>
        <v>0</v>
      </c>
      <c r="K1882">
        <f>IFERROR(VLOOKUP(A1882,[2]webService!$A:$I,7,FALSE),0)</f>
        <v>0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0</v>
      </c>
      <c r="I1883">
        <f>IFERROR(VLOOKUP(A1883,[2]webService!$A:$I,5,FALSE),0)</f>
        <v>0</v>
      </c>
      <c r="J1883">
        <f>IFERROR(VLOOKUP(A1883,[2]webService!$A:$I,6,FALSE),0)</f>
        <v>0</v>
      </c>
      <c r="K1883">
        <f>IFERROR(VLOOKUP(A1883,[2]webService!$A:$I,7,FALSE),0)</f>
        <v>0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0</v>
      </c>
      <c r="I1884">
        <f>IFERROR(VLOOKUP(A1884,[2]webService!$A:$I,5,FALSE),0)</f>
        <v>0</v>
      </c>
      <c r="J1884">
        <f>IFERROR(VLOOKUP(A1884,[2]webService!$A:$I,6,FALSE),0)</f>
        <v>0</v>
      </c>
      <c r="K1884">
        <f>IFERROR(VLOOKUP(A1884,[2]webService!$A:$I,7,FALSE),0)</f>
        <v>0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0</v>
      </c>
      <c r="I1885">
        <f>IFERROR(VLOOKUP(A1885,[2]webService!$A:$I,5,FALSE),0)</f>
        <v>0</v>
      </c>
      <c r="J1885">
        <f>IFERROR(VLOOKUP(A1885,[2]webService!$A:$I,6,FALSE),0)</f>
        <v>0</v>
      </c>
      <c r="K1885">
        <f>IFERROR(VLOOKUP(A1885,[2]webService!$A:$I,7,FALSE),0)</f>
        <v>0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0</v>
      </c>
      <c r="I1886">
        <f>IFERROR(VLOOKUP(A1886,[2]webService!$A:$I,5,FALSE),0)</f>
        <v>0</v>
      </c>
      <c r="J1886">
        <f>IFERROR(VLOOKUP(A1886,[2]webService!$A:$I,6,FALSE),0)</f>
        <v>0</v>
      </c>
      <c r="K1886">
        <f>IFERROR(VLOOKUP(A1886,[2]webService!$A:$I,7,FALSE),0)</f>
        <v>0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0</v>
      </c>
      <c r="I1887">
        <f>IFERROR(VLOOKUP(A1887,[2]webService!$A:$I,5,FALSE),0)</f>
        <v>0</v>
      </c>
      <c r="J1887">
        <f>IFERROR(VLOOKUP(A1887,[2]webService!$A:$I,6,FALSE),0)</f>
        <v>0</v>
      </c>
      <c r="K1887">
        <f>IFERROR(VLOOKUP(A1887,[2]webService!$A:$I,7,FALSE),0)</f>
        <v>0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0</v>
      </c>
      <c r="I1888">
        <f>IFERROR(VLOOKUP(A1888,[2]webService!$A:$I,5,FALSE),0)</f>
        <v>0</v>
      </c>
      <c r="J1888">
        <f>IFERROR(VLOOKUP(A1888,[2]webService!$A:$I,6,FALSE),0)</f>
        <v>0</v>
      </c>
      <c r="K1888">
        <f>IFERROR(VLOOKUP(A1888,[2]webService!$A:$I,7,FALSE),0)</f>
        <v>0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0</v>
      </c>
      <c r="I1889">
        <f>IFERROR(VLOOKUP(A1889,[2]webService!$A:$I,5,FALSE),0)</f>
        <v>0</v>
      </c>
      <c r="J1889">
        <f>IFERROR(VLOOKUP(A1889,[2]webService!$A:$I,6,FALSE),0)</f>
        <v>0</v>
      </c>
      <c r="K1889">
        <f>IFERROR(VLOOKUP(A1889,[2]webService!$A:$I,7,FALSE),0)</f>
        <v>0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0</v>
      </c>
      <c r="I1890">
        <f>IFERROR(VLOOKUP(A1890,[2]webService!$A:$I,5,FALSE),0)</f>
        <v>0</v>
      </c>
      <c r="J1890">
        <f>IFERROR(VLOOKUP(A1890,[2]webService!$A:$I,6,FALSE),0)</f>
        <v>0</v>
      </c>
      <c r="K1890">
        <f>IFERROR(VLOOKUP(A1890,[2]webService!$A:$I,7,FALSE),0)</f>
        <v>0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0</v>
      </c>
      <c r="I1891">
        <f>IFERROR(VLOOKUP(A1891,[2]webService!$A:$I,5,FALSE),0)</f>
        <v>0</v>
      </c>
      <c r="J1891">
        <f>IFERROR(VLOOKUP(A1891,[2]webService!$A:$I,6,FALSE),0)</f>
        <v>0</v>
      </c>
      <c r="K1891">
        <f>IFERROR(VLOOKUP(A1891,[2]webService!$A:$I,7,FALSE),0)</f>
        <v>0</v>
      </c>
      <c r="L1891">
        <f>IFERROR(VLOOKUP(A1891,[2]webService!$A:$I,8,FALSE),0)</f>
        <v>0</v>
      </c>
      <c r="M1891">
        <f>IFERROR(VLOOKUP(A1891,[2]webService!$A:$I,9,FALSE),0)</f>
        <v>0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0</v>
      </c>
      <c r="I1892">
        <f>IFERROR(VLOOKUP(A1892,[2]webService!$A:$I,5,FALSE),0)</f>
        <v>0</v>
      </c>
      <c r="J1892">
        <f>IFERROR(VLOOKUP(A1892,[2]webService!$A:$I,6,FALSE),0)</f>
        <v>0</v>
      </c>
      <c r="K1892">
        <f>IFERROR(VLOOKUP(A1892,[2]webService!$A:$I,7,FALSE),0)</f>
        <v>0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0</v>
      </c>
      <c r="I1893">
        <f>IFERROR(VLOOKUP(A1893,[2]webService!$A:$I,5,FALSE),0)</f>
        <v>0</v>
      </c>
      <c r="J1893">
        <f>IFERROR(VLOOKUP(A1893,[2]webService!$A:$I,6,FALSE),0)</f>
        <v>0</v>
      </c>
      <c r="K1893">
        <f>IFERROR(VLOOKUP(A1893,[2]webService!$A:$I,7,FALSE),0)</f>
        <v>0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0</v>
      </c>
      <c r="I1894">
        <f>IFERROR(VLOOKUP(A1894,[2]webService!$A:$I,5,FALSE),0)</f>
        <v>0</v>
      </c>
      <c r="J1894">
        <f>IFERROR(VLOOKUP(A1894,[2]webService!$A:$I,6,FALSE),0)</f>
        <v>0</v>
      </c>
      <c r="K1894">
        <f>IFERROR(VLOOKUP(A1894,[2]webService!$A:$I,7,FALSE),0)</f>
        <v>0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0</v>
      </c>
      <c r="I1895">
        <f>IFERROR(VLOOKUP(A1895,[2]webService!$A:$I,5,FALSE),0)</f>
        <v>0</v>
      </c>
      <c r="J1895">
        <f>IFERROR(VLOOKUP(A1895,[2]webService!$A:$I,6,FALSE),0)</f>
        <v>0</v>
      </c>
      <c r="K1895">
        <f>IFERROR(VLOOKUP(A1895,[2]webService!$A:$I,7,FALSE),0)</f>
        <v>0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0</v>
      </c>
      <c r="I1896">
        <f>IFERROR(VLOOKUP(A1896,[2]webService!$A:$I,5,FALSE),0)</f>
        <v>0</v>
      </c>
      <c r="J1896">
        <f>IFERROR(VLOOKUP(A1896,[2]webService!$A:$I,6,FALSE),0)</f>
        <v>0</v>
      </c>
      <c r="K1896">
        <f>IFERROR(VLOOKUP(A1896,[2]webService!$A:$I,7,FALSE),0)</f>
        <v>0</v>
      </c>
      <c r="L1896">
        <f>IFERROR(VLOOKUP(A1896,[2]webService!$A:$I,8,FALSE),0)</f>
        <v>0</v>
      </c>
      <c r="M1896">
        <f>IFERROR(VLOOKUP(A1896,[2]webService!$A:$I,9,FALSE),0)</f>
        <v>0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0</v>
      </c>
      <c r="I1897">
        <f>IFERROR(VLOOKUP(A1897,[2]webService!$A:$I,5,FALSE),0)</f>
        <v>0</v>
      </c>
      <c r="J1897">
        <f>IFERROR(VLOOKUP(A1897,[2]webService!$A:$I,6,FALSE),0)</f>
        <v>0</v>
      </c>
      <c r="K1897">
        <f>IFERROR(VLOOKUP(A1897,[2]webService!$A:$I,7,FALSE),0)</f>
        <v>0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0</v>
      </c>
      <c r="I1898">
        <f>IFERROR(VLOOKUP(A1898,[2]webService!$A:$I,5,FALSE),0)</f>
        <v>0</v>
      </c>
      <c r="J1898">
        <f>IFERROR(VLOOKUP(A1898,[2]webService!$A:$I,6,FALSE),0)</f>
        <v>0</v>
      </c>
      <c r="K1898">
        <f>IFERROR(VLOOKUP(A1898,[2]webService!$A:$I,7,FALSE),0)</f>
        <v>0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0</v>
      </c>
      <c r="I1899">
        <f>IFERROR(VLOOKUP(A1899,[2]webService!$A:$I,5,FALSE),0)</f>
        <v>0</v>
      </c>
      <c r="J1899">
        <f>IFERROR(VLOOKUP(A1899,[2]webService!$A:$I,6,FALSE),0)</f>
        <v>0</v>
      </c>
      <c r="K1899">
        <f>IFERROR(VLOOKUP(A1899,[2]webService!$A:$I,7,FALSE),0)</f>
        <v>0</v>
      </c>
      <c r="L1899">
        <f>IFERROR(VLOOKUP(A1899,[2]webService!$A:$I,8,FALSE),0)</f>
        <v>0</v>
      </c>
      <c r="M1899">
        <f>IFERROR(VLOOKUP(A1899,[2]webService!$A:$I,9,FALSE),0)</f>
        <v>0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0</v>
      </c>
      <c r="I1900">
        <f>IFERROR(VLOOKUP(A1900,[2]webService!$A:$I,5,FALSE),0)</f>
        <v>0</v>
      </c>
      <c r="J1900">
        <f>IFERROR(VLOOKUP(A1900,[2]webService!$A:$I,6,FALSE),0)</f>
        <v>0</v>
      </c>
      <c r="K1900">
        <f>IFERROR(VLOOKUP(A1900,[2]webService!$A:$I,7,FALSE),0)</f>
        <v>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0</v>
      </c>
      <c r="I1901">
        <f>IFERROR(VLOOKUP(A1901,[2]webService!$A:$I,5,FALSE),0)</f>
        <v>0</v>
      </c>
      <c r="J1901">
        <f>IFERROR(VLOOKUP(A1901,[2]webService!$A:$I,6,FALSE),0)</f>
        <v>0</v>
      </c>
      <c r="K1901">
        <f>IFERROR(VLOOKUP(A1901,[2]webService!$A:$I,7,FALSE),0)</f>
        <v>0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0</v>
      </c>
      <c r="I1902">
        <f>IFERROR(VLOOKUP(A1902,[2]webService!$A:$I,5,FALSE),0)</f>
        <v>0</v>
      </c>
      <c r="J1902">
        <f>IFERROR(VLOOKUP(A1902,[2]webService!$A:$I,6,FALSE),0)</f>
        <v>0</v>
      </c>
      <c r="K1902">
        <f>IFERROR(VLOOKUP(A1902,[2]webService!$A:$I,7,FALSE),0)</f>
        <v>0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0</v>
      </c>
      <c r="I1903">
        <f>IFERROR(VLOOKUP(A1903,[2]webService!$A:$I,5,FALSE),0)</f>
        <v>0</v>
      </c>
      <c r="J1903">
        <f>IFERROR(VLOOKUP(A1903,[2]webService!$A:$I,6,FALSE),0)</f>
        <v>0</v>
      </c>
      <c r="K1903">
        <f>IFERROR(VLOOKUP(A1903,[2]webService!$A:$I,7,FALSE),0)</f>
        <v>0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0</v>
      </c>
      <c r="I1904">
        <f>IFERROR(VLOOKUP(A1904,[2]webService!$A:$I,5,FALSE),0)</f>
        <v>0</v>
      </c>
      <c r="J1904">
        <f>IFERROR(VLOOKUP(A1904,[2]webService!$A:$I,6,FALSE),0)</f>
        <v>0</v>
      </c>
      <c r="K1904">
        <f>IFERROR(VLOOKUP(A1904,[2]webService!$A:$I,7,FALSE),0)</f>
        <v>0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0</v>
      </c>
      <c r="I1905">
        <f>IFERROR(VLOOKUP(A1905,[2]webService!$A:$I,5,FALSE),0)</f>
        <v>0</v>
      </c>
      <c r="J1905">
        <f>IFERROR(VLOOKUP(A1905,[2]webService!$A:$I,6,FALSE),0)</f>
        <v>0</v>
      </c>
      <c r="K1905">
        <f>IFERROR(VLOOKUP(A1905,[2]webService!$A:$I,7,FALSE),0)</f>
        <v>0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0</v>
      </c>
      <c r="I1906">
        <f>IFERROR(VLOOKUP(A1906,[2]webService!$A:$I,5,FALSE),0)</f>
        <v>0</v>
      </c>
      <c r="J1906">
        <f>IFERROR(VLOOKUP(A1906,[2]webService!$A:$I,6,FALSE),0)</f>
        <v>0</v>
      </c>
      <c r="K1906">
        <f>IFERROR(VLOOKUP(A1906,[2]webService!$A:$I,7,FALSE),0)</f>
        <v>0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0</v>
      </c>
      <c r="I1907">
        <f>IFERROR(VLOOKUP(A1907,[2]webService!$A:$I,5,FALSE),0)</f>
        <v>0</v>
      </c>
      <c r="J1907">
        <f>IFERROR(VLOOKUP(A1907,[2]webService!$A:$I,6,FALSE),0)</f>
        <v>0</v>
      </c>
      <c r="K1907">
        <f>IFERROR(VLOOKUP(A1907,[2]webService!$A:$I,7,FALSE),0)</f>
        <v>0</v>
      </c>
      <c r="L1907">
        <f>IFERROR(VLOOKUP(A1907,[2]webService!$A:$I,8,FALSE),0)</f>
        <v>0</v>
      </c>
      <c r="M1907">
        <f>IFERROR(VLOOKUP(A1907,[2]webService!$A:$I,9,FALSE),0)</f>
        <v>0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0</v>
      </c>
      <c r="I1908">
        <f>IFERROR(VLOOKUP(A1908,[2]webService!$A:$I,5,FALSE),0)</f>
        <v>0</v>
      </c>
      <c r="J1908">
        <f>IFERROR(VLOOKUP(A1908,[2]webService!$A:$I,6,FALSE),0)</f>
        <v>0</v>
      </c>
      <c r="K1908">
        <f>IFERROR(VLOOKUP(A1908,[2]webService!$A:$I,7,FALSE),0)</f>
        <v>0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0</v>
      </c>
      <c r="I1909">
        <f>IFERROR(VLOOKUP(A1909,[2]webService!$A:$I,5,FALSE),0)</f>
        <v>0</v>
      </c>
      <c r="J1909">
        <f>IFERROR(VLOOKUP(A1909,[2]webService!$A:$I,6,FALSE),0)</f>
        <v>0</v>
      </c>
      <c r="K1909">
        <f>IFERROR(VLOOKUP(A1909,[2]webService!$A:$I,7,FALSE),0)</f>
        <v>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0</v>
      </c>
      <c r="I1910">
        <f>IFERROR(VLOOKUP(A1910,[2]webService!$A:$I,5,FALSE),0)</f>
        <v>0</v>
      </c>
      <c r="J1910">
        <f>IFERROR(VLOOKUP(A1910,[2]webService!$A:$I,6,FALSE),0)</f>
        <v>0</v>
      </c>
      <c r="K1910">
        <f>IFERROR(VLOOKUP(A1910,[2]webService!$A:$I,7,FALSE),0)</f>
        <v>0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0</v>
      </c>
      <c r="I1911">
        <f>IFERROR(VLOOKUP(A1911,[2]webService!$A:$I,5,FALSE),0)</f>
        <v>0</v>
      </c>
      <c r="J1911">
        <f>IFERROR(VLOOKUP(A1911,[2]webService!$A:$I,6,FALSE),0)</f>
        <v>0</v>
      </c>
      <c r="K1911">
        <f>IFERROR(VLOOKUP(A1911,[2]webService!$A:$I,7,FALSE),0)</f>
        <v>0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0</v>
      </c>
      <c r="I1912">
        <f>IFERROR(VLOOKUP(A1912,[2]webService!$A:$I,5,FALSE),0)</f>
        <v>0</v>
      </c>
      <c r="J1912">
        <f>IFERROR(VLOOKUP(A1912,[2]webService!$A:$I,6,FALSE),0)</f>
        <v>0</v>
      </c>
      <c r="K1912">
        <f>IFERROR(VLOOKUP(A1912,[2]webService!$A:$I,7,FALSE),0)</f>
        <v>0</v>
      </c>
      <c r="L1912">
        <f>IFERROR(VLOOKUP(A1912,[2]webService!$A:$I,8,FALSE),0)</f>
        <v>0</v>
      </c>
      <c r="M1912">
        <f>IFERROR(VLOOKUP(A1912,[2]webService!$A:$I,9,FALSE),0)</f>
        <v>0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0</v>
      </c>
      <c r="I1913">
        <f>IFERROR(VLOOKUP(A1913,[2]webService!$A:$I,5,FALSE),0)</f>
        <v>0</v>
      </c>
      <c r="J1913">
        <f>IFERROR(VLOOKUP(A1913,[2]webService!$A:$I,6,FALSE),0)</f>
        <v>0</v>
      </c>
      <c r="K1913">
        <f>IFERROR(VLOOKUP(A1913,[2]webService!$A:$I,7,FALSE),0)</f>
        <v>0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0</v>
      </c>
      <c r="I1914">
        <f>IFERROR(VLOOKUP(A1914,[2]webService!$A:$I,5,FALSE),0)</f>
        <v>0</v>
      </c>
      <c r="J1914">
        <f>IFERROR(VLOOKUP(A1914,[2]webService!$A:$I,6,FALSE),0)</f>
        <v>0</v>
      </c>
      <c r="K1914">
        <f>IFERROR(VLOOKUP(A1914,[2]webService!$A:$I,7,FALSE),0)</f>
        <v>0</v>
      </c>
      <c r="L1914">
        <f>IFERROR(VLOOKUP(A1914,[2]webService!$A:$I,8,FALSE),0)</f>
        <v>0</v>
      </c>
      <c r="M1914">
        <f>IFERROR(VLOOKUP(A1914,[2]webService!$A:$I,9,FALSE),0)</f>
        <v>0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0</v>
      </c>
      <c r="I1915">
        <f>IFERROR(VLOOKUP(A1915,[2]webService!$A:$I,5,FALSE),0)</f>
        <v>0</v>
      </c>
      <c r="J1915">
        <f>IFERROR(VLOOKUP(A1915,[2]webService!$A:$I,6,FALSE),0)</f>
        <v>0</v>
      </c>
      <c r="K1915">
        <f>IFERROR(VLOOKUP(A1915,[2]webService!$A:$I,7,FALSE),0)</f>
        <v>0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0</v>
      </c>
      <c r="I1916">
        <f>IFERROR(VLOOKUP(A1916,[2]webService!$A:$I,5,FALSE),0)</f>
        <v>0</v>
      </c>
      <c r="J1916">
        <f>IFERROR(VLOOKUP(A1916,[2]webService!$A:$I,6,FALSE),0)</f>
        <v>0</v>
      </c>
      <c r="K1916">
        <f>IFERROR(VLOOKUP(A1916,[2]webService!$A:$I,7,FALSE),0)</f>
        <v>0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0</v>
      </c>
      <c r="I1917">
        <f>IFERROR(VLOOKUP(A1917,[2]webService!$A:$I,5,FALSE),0)</f>
        <v>0</v>
      </c>
      <c r="J1917">
        <f>IFERROR(VLOOKUP(A1917,[2]webService!$A:$I,6,FALSE),0)</f>
        <v>0</v>
      </c>
      <c r="K1917">
        <f>IFERROR(VLOOKUP(A1917,[2]webService!$A:$I,7,FALSE),0)</f>
        <v>0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0</v>
      </c>
      <c r="I1918">
        <f>IFERROR(VLOOKUP(A1918,[2]webService!$A:$I,5,FALSE),0)</f>
        <v>0</v>
      </c>
      <c r="J1918">
        <f>IFERROR(VLOOKUP(A1918,[2]webService!$A:$I,6,FALSE),0)</f>
        <v>0</v>
      </c>
      <c r="K1918">
        <f>IFERROR(VLOOKUP(A1918,[2]webService!$A:$I,7,FALSE),0)</f>
        <v>0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2192275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IFERROR(VLOOKUP(A1919,[2]webService!$A:$I,4,FALSE),0)</f>
        <v>0</v>
      </c>
      <c r="I1919">
        <f>IFERROR(VLOOKUP(A1919,[2]webService!$A:$I,5,FALSE),0)</f>
        <v>0</v>
      </c>
      <c r="J1919">
        <f>IFERROR(VLOOKUP(A1919,[2]webService!$A:$I,6,FALSE),0)</f>
        <v>0</v>
      </c>
      <c r="K1919">
        <f>IFERROR(VLOOKUP(A1919,[2]webService!$A:$I,7,FALSE),0)</f>
        <v>0</v>
      </c>
      <c r="L1919">
        <f>IFERROR(VLOOKUP(A1919,[2]webService!$A:$I,8,FALSE),0)</f>
        <v>0</v>
      </c>
      <c r="M1919">
        <f>IFERROR(VLOOKUP(A1919,[2]webService!$A:$I,9,FALSE),0)</f>
        <v>0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0</v>
      </c>
      <c r="I1920">
        <f>IFERROR(VLOOKUP(A1920,[2]webService!$A:$I,5,FALSE),0)</f>
        <v>0</v>
      </c>
      <c r="J1920">
        <f>IFERROR(VLOOKUP(A1920,[2]webService!$A:$I,6,FALSE),0)</f>
        <v>0</v>
      </c>
      <c r="K1920">
        <f>IFERROR(VLOOKUP(A1920,[2]webService!$A:$I,7,FALSE),0)</f>
        <v>0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0</v>
      </c>
      <c r="I1921">
        <f>IFERROR(VLOOKUP(A1921,[2]webService!$A:$I,5,FALSE),0)</f>
        <v>0</v>
      </c>
      <c r="J1921">
        <f>IFERROR(VLOOKUP(A1921,[2]webService!$A:$I,6,FALSE),0)</f>
        <v>0</v>
      </c>
      <c r="K1921">
        <f>IFERROR(VLOOKUP(A1921,[2]webService!$A:$I,7,FALSE),0)</f>
        <v>0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0</v>
      </c>
      <c r="I1922">
        <f>IFERROR(VLOOKUP(A1922,[2]webService!$A:$I,5,FALSE),0)</f>
        <v>0</v>
      </c>
      <c r="J1922">
        <f>IFERROR(VLOOKUP(A1922,[2]webService!$A:$I,6,FALSE),0)</f>
        <v>0</v>
      </c>
      <c r="K1922">
        <f>IFERROR(VLOOKUP(A1922,[2]webService!$A:$I,7,FALSE),0)</f>
        <v>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0</v>
      </c>
      <c r="I1923">
        <f>IFERROR(VLOOKUP(A1923,[2]webService!$A:$I,5,FALSE),0)</f>
        <v>0</v>
      </c>
      <c r="J1923">
        <f>IFERROR(VLOOKUP(A1923,[2]webService!$A:$I,6,FALSE),0)</f>
        <v>0</v>
      </c>
      <c r="K1923">
        <f>IFERROR(VLOOKUP(A1923,[2]webService!$A:$I,7,FALSE),0)</f>
        <v>0</v>
      </c>
      <c r="L1923">
        <f>IFERROR(VLOOKUP(A1923,[2]webService!$A:$I,8,FALSE),0)</f>
        <v>0</v>
      </c>
      <c r="M1923">
        <f>IFERROR(VLOOKUP(A1923,[2]webService!$A:$I,9,FALSE),0)</f>
        <v>0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0</v>
      </c>
      <c r="I1924">
        <f>IFERROR(VLOOKUP(A1924,[2]webService!$A:$I,5,FALSE),0)</f>
        <v>0</v>
      </c>
      <c r="J1924">
        <f>IFERROR(VLOOKUP(A1924,[2]webService!$A:$I,6,FALSE),0)</f>
        <v>0</v>
      </c>
      <c r="K1924">
        <f>IFERROR(VLOOKUP(A1924,[2]webService!$A:$I,7,FALSE),0)</f>
        <v>0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0</v>
      </c>
      <c r="I1925">
        <f>IFERROR(VLOOKUP(A1925,[2]webService!$A:$I,5,FALSE),0)</f>
        <v>0</v>
      </c>
      <c r="J1925">
        <f>IFERROR(VLOOKUP(A1925,[2]webService!$A:$I,6,FALSE),0)</f>
        <v>0</v>
      </c>
      <c r="K1925">
        <f>IFERROR(VLOOKUP(A1925,[2]webService!$A:$I,7,FALSE),0)</f>
        <v>0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0</v>
      </c>
      <c r="I1926">
        <f>IFERROR(VLOOKUP(A1926,[2]webService!$A:$I,5,FALSE),0)</f>
        <v>0</v>
      </c>
      <c r="J1926">
        <f>IFERROR(VLOOKUP(A1926,[2]webService!$A:$I,6,FALSE),0)</f>
        <v>0</v>
      </c>
      <c r="K1926">
        <f>IFERROR(VLOOKUP(A1926,[2]webService!$A:$I,7,FALSE),0)</f>
        <v>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239275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IFERROR(VLOOKUP(A1927,[2]webService!$A:$I,4,FALSE),0)</f>
        <v>0</v>
      </c>
      <c r="I1927">
        <f>IFERROR(VLOOKUP(A1927,[2]webService!$A:$I,5,FALSE),0)</f>
        <v>0</v>
      </c>
      <c r="J1927">
        <f>IFERROR(VLOOKUP(A1927,[2]webService!$A:$I,6,FALSE),0)</f>
        <v>0</v>
      </c>
      <c r="K1927">
        <f>IFERROR(VLOOKUP(A1927,[2]webService!$A:$I,7,FALSE),0)</f>
        <v>0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0</v>
      </c>
      <c r="I1928">
        <f>IFERROR(VLOOKUP(A1928,[2]webService!$A:$I,5,FALSE),0)</f>
        <v>0</v>
      </c>
      <c r="J1928">
        <f>IFERROR(VLOOKUP(A1928,[2]webService!$A:$I,6,FALSE),0)</f>
        <v>0</v>
      </c>
      <c r="K1928">
        <f>IFERROR(VLOOKUP(A1928,[2]webService!$A:$I,7,FALSE),0)</f>
        <v>0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0</v>
      </c>
      <c r="I1929">
        <f>IFERROR(VLOOKUP(A1929,[2]webService!$A:$I,5,FALSE),0)</f>
        <v>0</v>
      </c>
      <c r="J1929">
        <f>IFERROR(VLOOKUP(A1929,[2]webService!$A:$I,6,FALSE),0)</f>
        <v>0</v>
      </c>
      <c r="K1929">
        <f>IFERROR(VLOOKUP(A1929,[2]webService!$A:$I,7,FALSE),0)</f>
        <v>0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0</v>
      </c>
      <c r="I1930">
        <f>IFERROR(VLOOKUP(A1930,[2]webService!$A:$I,5,FALSE),0)</f>
        <v>0</v>
      </c>
      <c r="J1930">
        <f>IFERROR(VLOOKUP(A1930,[2]webService!$A:$I,6,FALSE),0)</f>
        <v>0</v>
      </c>
      <c r="K1930">
        <f>IFERROR(VLOOKUP(A1930,[2]webService!$A:$I,7,FALSE),0)</f>
        <v>0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0</v>
      </c>
      <c r="I1931">
        <f>IFERROR(VLOOKUP(A1931,[2]webService!$A:$I,5,FALSE),0)</f>
        <v>0</v>
      </c>
      <c r="J1931">
        <f>IFERROR(VLOOKUP(A1931,[2]webService!$A:$I,6,FALSE),0)</f>
        <v>0</v>
      </c>
      <c r="K1931">
        <f>IFERROR(VLOOKUP(A1931,[2]webService!$A:$I,7,FALSE),0)</f>
        <v>0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0</v>
      </c>
      <c r="I1932">
        <f>IFERROR(VLOOKUP(A1932,[2]webService!$A:$I,5,FALSE),0)</f>
        <v>0</v>
      </c>
      <c r="J1932">
        <f>IFERROR(VLOOKUP(A1932,[2]webService!$A:$I,6,FALSE),0)</f>
        <v>0</v>
      </c>
      <c r="K1932">
        <f>IFERROR(VLOOKUP(A1932,[2]webService!$A:$I,7,FALSE),0)</f>
        <v>0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0</v>
      </c>
      <c r="I1933">
        <f>IFERROR(VLOOKUP(A1933,[2]webService!$A:$I,5,FALSE),0)</f>
        <v>0</v>
      </c>
      <c r="J1933">
        <f>IFERROR(VLOOKUP(A1933,[2]webService!$A:$I,6,FALSE),0)</f>
        <v>0</v>
      </c>
      <c r="K1933">
        <f>IFERROR(VLOOKUP(A1933,[2]webService!$A:$I,7,FALSE),0)</f>
        <v>0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0</v>
      </c>
      <c r="I1934">
        <f>IFERROR(VLOOKUP(A1934,[2]webService!$A:$I,5,FALSE),0)</f>
        <v>0</v>
      </c>
      <c r="J1934">
        <f>IFERROR(VLOOKUP(A1934,[2]webService!$A:$I,6,FALSE),0)</f>
        <v>0</v>
      </c>
      <c r="K1934">
        <f>IFERROR(VLOOKUP(A1934,[2]webService!$A:$I,7,FALSE),0)</f>
        <v>0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0</v>
      </c>
      <c r="I1935">
        <f>IFERROR(VLOOKUP(A1935,[2]webService!$A:$I,5,FALSE),0)</f>
        <v>0</v>
      </c>
      <c r="J1935">
        <f>IFERROR(VLOOKUP(A1935,[2]webService!$A:$I,6,FALSE),0)</f>
        <v>0</v>
      </c>
      <c r="K1935">
        <f>IFERROR(VLOOKUP(A1935,[2]webService!$A:$I,7,FALSE),0)</f>
        <v>0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0</v>
      </c>
      <c r="I1936">
        <f>IFERROR(VLOOKUP(A1936,[2]webService!$A:$I,5,FALSE),0)</f>
        <v>0</v>
      </c>
      <c r="J1936">
        <f>IFERROR(VLOOKUP(A1936,[2]webService!$A:$I,6,FALSE),0)</f>
        <v>0</v>
      </c>
      <c r="K1936">
        <f>IFERROR(VLOOKUP(A1936,[2]webService!$A:$I,7,FALSE),0)</f>
        <v>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0</v>
      </c>
      <c r="I1937">
        <f>IFERROR(VLOOKUP(A1937,[2]webService!$A:$I,5,FALSE),0)</f>
        <v>0</v>
      </c>
      <c r="J1937">
        <f>IFERROR(VLOOKUP(A1937,[2]webService!$A:$I,6,FALSE),0)</f>
        <v>0</v>
      </c>
      <c r="K1937">
        <f>IFERROR(VLOOKUP(A1937,[2]webService!$A:$I,7,FALSE),0)</f>
        <v>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0</v>
      </c>
      <c r="I1938">
        <f>IFERROR(VLOOKUP(A1938,[2]webService!$A:$I,5,FALSE),0)</f>
        <v>0</v>
      </c>
      <c r="J1938">
        <f>IFERROR(VLOOKUP(A1938,[2]webService!$A:$I,6,FALSE),0)</f>
        <v>0</v>
      </c>
      <c r="K1938">
        <f>IFERROR(VLOOKUP(A1938,[2]webService!$A:$I,7,FALSE),0)</f>
        <v>0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0</v>
      </c>
      <c r="I1939">
        <f>IFERROR(VLOOKUP(A1939,[2]webService!$A:$I,5,FALSE),0)</f>
        <v>0</v>
      </c>
      <c r="J1939">
        <f>IFERROR(VLOOKUP(A1939,[2]webService!$A:$I,6,FALSE),0)</f>
        <v>0</v>
      </c>
      <c r="K1939">
        <f>IFERROR(VLOOKUP(A1939,[2]webService!$A:$I,7,FALSE),0)</f>
        <v>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0</v>
      </c>
      <c r="I1940">
        <f>IFERROR(VLOOKUP(A1940,[2]webService!$A:$I,5,FALSE),0)</f>
        <v>0</v>
      </c>
      <c r="J1940">
        <f>IFERROR(VLOOKUP(A1940,[2]webService!$A:$I,6,FALSE),0)</f>
        <v>0</v>
      </c>
      <c r="K1940">
        <f>IFERROR(VLOOKUP(A1940,[2]webService!$A:$I,7,FALSE),0)</f>
        <v>0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0</v>
      </c>
      <c r="I1941">
        <f>IFERROR(VLOOKUP(A1941,[2]webService!$A:$I,5,FALSE),0)</f>
        <v>0</v>
      </c>
      <c r="J1941">
        <f>IFERROR(VLOOKUP(A1941,[2]webService!$A:$I,6,FALSE),0)</f>
        <v>0</v>
      </c>
      <c r="K1941">
        <f>IFERROR(VLOOKUP(A1941,[2]webService!$A:$I,7,FALSE),0)</f>
        <v>0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0</v>
      </c>
      <c r="I1942">
        <f>IFERROR(VLOOKUP(A1942,[2]webService!$A:$I,5,FALSE),0)</f>
        <v>0</v>
      </c>
      <c r="J1942">
        <f>IFERROR(VLOOKUP(A1942,[2]webService!$A:$I,6,FALSE),0)</f>
        <v>0</v>
      </c>
      <c r="K1942">
        <f>IFERROR(VLOOKUP(A1942,[2]webService!$A:$I,7,FALSE),0)</f>
        <v>0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0</v>
      </c>
      <c r="I1943">
        <f>IFERROR(VLOOKUP(A1943,[2]webService!$A:$I,5,FALSE),0)</f>
        <v>0</v>
      </c>
      <c r="J1943">
        <f>IFERROR(VLOOKUP(A1943,[2]webService!$A:$I,6,FALSE),0)</f>
        <v>0</v>
      </c>
      <c r="K1943">
        <f>IFERROR(VLOOKUP(A1943,[2]webService!$A:$I,7,FALSE),0)</f>
        <v>0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0</v>
      </c>
      <c r="I1944">
        <f>IFERROR(VLOOKUP(A1944,[2]webService!$A:$I,5,FALSE),0)</f>
        <v>0</v>
      </c>
      <c r="J1944">
        <f>IFERROR(VLOOKUP(A1944,[2]webService!$A:$I,6,FALSE),0)</f>
        <v>0</v>
      </c>
      <c r="K1944">
        <f>IFERROR(VLOOKUP(A1944,[2]webService!$A:$I,7,FALSE),0)</f>
        <v>0</v>
      </c>
      <c r="L1944">
        <f>IFERROR(VLOOKUP(A1944,[2]webService!$A:$I,8,FALSE),0)</f>
        <v>0</v>
      </c>
      <c r="M1944">
        <f>IFERROR(VLOOKUP(A1944,[2]webService!$A:$I,9,FALSE),0)</f>
        <v>0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0</v>
      </c>
      <c r="I1945">
        <f>IFERROR(VLOOKUP(A1945,[2]webService!$A:$I,5,FALSE),0)</f>
        <v>0</v>
      </c>
      <c r="J1945">
        <f>IFERROR(VLOOKUP(A1945,[2]webService!$A:$I,6,FALSE),0)</f>
        <v>0</v>
      </c>
      <c r="K1945">
        <f>IFERROR(VLOOKUP(A1945,[2]webService!$A:$I,7,FALSE),0)</f>
        <v>0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0</v>
      </c>
      <c r="I1946">
        <f>IFERROR(VLOOKUP(A1946,[2]webService!$A:$I,5,FALSE),0)</f>
        <v>0</v>
      </c>
      <c r="J1946">
        <f>IFERROR(VLOOKUP(A1946,[2]webService!$A:$I,6,FALSE),0)</f>
        <v>0</v>
      </c>
      <c r="K1946">
        <f>IFERROR(VLOOKUP(A1946,[2]webService!$A:$I,7,FALSE),0)</f>
        <v>0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0</v>
      </c>
      <c r="I1947">
        <f>IFERROR(VLOOKUP(A1947,[2]webService!$A:$I,5,FALSE),0)</f>
        <v>0</v>
      </c>
      <c r="J1947">
        <f>IFERROR(VLOOKUP(A1947,[2]webService!$A:$I,6,FALSE),0)</f>
        <v>0</v>
      </c>
      <c r="K1947">
        <f>IFERROR(VLOOKUP(A1947,[2]webService!$A:$I,7,FALSE),0)</f>
        <v>0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0</v>
      </c>
      <c r="I1948">
        <f>IFERROR(VLOOKUP(A1948,[2]webService!$A:$I,5,FALSE),0)</f>
        <v>0</v>
      </c>
      <c r="J1948">
        <f>IFERROR(VLOOKUP(A1948,[2]webService!$A:$I,6,FALSE),0)</f>
        <v>0</v>
      </c>
      <c r="K1948">
        <f>IFERROR(VLOOKUP(A1948,[2]webService!$A:$I,7,FALSE),0)</f>
        <v>0</v>
      </c>
      <c r="L1948">
        <f>IFERROR(VLOOKUP(A1948,[2]webService!$A:$I,8,FALSE),0)</f>
        <v>0</v>
      </c>
      <c r="M1948">
        <f>IFERROR(VLOOKUP(A1948,[2]webService!$A:$I,9,FALSE),0)</f>
        <v>0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0</v>
      </c>
      <c r="I1949">
        <f>IFERROR(VLOOKUP(A1949,[2]webService!$A:$I,5,FALSE),0)</f>
        <v>0</v>
      </c>
      <c r="J1949">
        <f>IFERROR(VLOOKUP(A1949,[2]webService!$A:$I,6,FALSE),0)</f>
        <v>0</v>
      </c>
      <c r="K1949">
        <f>IFERROR(VLOOKUP(A1949,[2]webService!$A:$I,7,FALSE),0)</f>
        <v>0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0</v>
      </c>
      <c r="I1950">
        <f>IFERROR(VLOOKUP(A1950,[2]webService!$A:$I,5,FALSE),0)</f>
        <v>0</v>
      </c>
      <c r="J1950">
        <f>IFERROR(VLOOKUP(A1950,[2]webService!$A:$I,6,FALSE),0)</f>
        <v>0</v>
      </c>
      <c r="K1950">
        <f>IFERROR(VLOOKUP(A1950,[2]webService!$A:$I,7,FALSE),0)</f>
        <v>0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0</v>
      </c>
      <c r="I1951">
        <f>IFERROR(VLOOKUP(A1951,[2]webService!$A:$I,5,FALSE),0)</f>
        <v>0</v>
      </c>
      <c r="J1951">
        <f>IFERROR(VLOOKUP(A1951,[2]webService!$A:$I,6,FALSE),0)</f>
        <v>0</v>
      </c>
      <c r="K1951">
        <f>IFERROR(VLOOKUP(A1951,[2]webService!$A:$I,7,FALSE),0)</f>
        <v>0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0</v>
      </c>
      <c r="I1952">
        <f>IFERROR(VLOOKUP(A1952,[2]webService!$A:$I,5,FALSE),0)</f>
        <v>0</v>
      </c>
      <c r="J1952">
        <f>IFERROR(VLOOKUP(A1952,[2]webService!$A:$I,6,FALSE),0)</f>
        <v>0</v>
      </c>
      <c r="K1952">
        <f>IFERROR(VLOOKUP(A1952,[2]webService!$A:$I,7,FALSE),0)</f>
        <v>0</v>
      </c>
      <c r="L1952">
        <f>IFERROR(VLOOKUP(A1952,[2]webService!$A:$I,8,FALSE),0)</f>
        <v>0</v>
      </c>
      <c r="M1952">
        <f>IFERROR(VLOOKUP(A1952,[2]webService!$A:$I,9,FALSE),0)</f>
        <v>0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0</v>
      </c>
      <c r="I1953">
        <f>IFERROR(VLOOKUP(A1953,[2]webService!$A:$I,5,FALSE),0)</f>
        <v>0</v>
      </c>
      <c r="J1953">
        <f>IFERROR(VLOOKUP(A1953,[2]webService!$A:$I,6,FALSE),0)</f>
        <v>0</v>
      </c>
      <c r="K1953">
        <f>IFERROR(VLOOKUP(A1953,[2]webService!$A:$I,7,FALSE),0)</f>
        <v>0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0</v>
      </c>
      <c r="I1954">
        <f>IFERROR(VLOOKUP(A1954,[2]webService!$A:$I,5,FALSE),0)</f>
        <v>0</v>
      </c>
      <c r="J1954">
        <f>IFERROR(VLOOKUP(A1954,[2]webService!$A:$I,6,FALSE),0)</f>
        <v>0</v>
      </c>
      <c r="K1954">
        <f>IFERROR(VLOOKUP(A1954,[2]webService!$A:$I,7,FALSE),0)</f>
        <v>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0</v>
      </c>
      <c r="I1955">
        <f>IFERROR(VLOOKUP(A1955,[2]webService!$A:$I,5,FALSE),0)</f>
        <v>0</v>
      </c>
      <c r="J1955">
        <f>IFERROR(VLOOKUP(A1955,[2]webService!$A:$I,6,FALSE),0)</f>
        <v>0</v>
      </c>
      <c r="K1955">
        <f>IFERROR(VLOOKUP(A1955,[2]webService!$A:$I,7,FALSE),0)</f>
        <v>0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0</v>
      </c>
      <c r="I1956">
        <f>IFERROR(VLOOKUP(A1956,[2]webService!$A:$I,5,FALSE),0)</f>
        <v>0</v>
      </c>
      <c r="J1956">
        <f>IFERROR(VLOOKUP(A1956,[2]webService!$A:$I,6,FALSE),0)</f>
        <v>0</v>
      </c>
      <c r="K1956">
        <f>IFERROR(VLOOKUP(A1956,[2]webService!$A:$I,7,FALSE),0)</f>
        <v>0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0</v>
      </c>
      <c r="I1957">
        <f>IFERROR(VLOOKUP(A1957,[2]webService!$A:$I,5,FALSE),0)</f>
        <v>0</v>
      </c>
      <c r="J1957">
        <f>IFERROR(VLOOKUP(A1957,[2]webService!$A:$I,6,FALSE),0)</f>
        <v>0</v>
      </c>
      <c r="K1957">
        <f>IFERROR(VLOOKUP(A1957,[2]webService!$A:$I,7,FALSE),0)</f>
        <v>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0</v>
      </c>
      <c r="I1958">
        <f>IFERROR(VLOOKUP(A1958,[2]webService!$A:$I,5,FALSE),0)</f>
        <v>0</v>
      </c>
      <c r="J1958">
        <f>IFERROR(VLOOKUP(A1958,[2]webService!$A:$I,6,FALSE),0)</f>
        <v>0</v>
      </c>
      <c r="K1958">
        <f>IFERROR(VLOOKUP(A1958,[2]webService!$A:$I,7,FALSE),0)</f>
        <v>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0</v>
      </c>
      <c r="I1959">
        <f>IFERROR(VLOOKUP(A1959,[2]webService!$A:$I,5,FALSE),0)</f>
        <v>0</v>
      </c>
      <c r="J1959">
        <f>IFERROR(VLOOKUP(A1959,[2]webService!$A:$I,6,FALSE),0)</f>
        <v>0</v>
      </c>
      <c r="K1959">
        <f>IFERROR(VLOOKUP(A1959,[2]webService!$A:$I,7,FALSE),0)</f>
        <v>0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11814625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IFERROR(VLOOKUP(A1960,[2]webService!$A:$I,4,FALSE),0)</f>
        <v>0</v>
      </c>
      <c r="I1960">
        <f>IFERROR(VLOOKUP(A1960,[2]webService!$A:$I,5,FALSE),0)</f>
        <v>0</v>
      </c>
      <c r="J1960">
        <f>IFERROR(VLOOKUP(A1960,[2]webService!$A:$I,6,FALSE),0)</f>
        <v>0</v>
      </c>
      <c r="K1960">
        <f>IFERROR(VLOOKUP(A1960,[2]webService!$A:$I,7,FALSE),0)</f>
        <v>0</v>
      </c>
      <c r="L1960">
        <f>IFERROR(VLOOKUP(A1960,[2]webService!$A:$I,8,FALSE),0)</f>
        <v>0</v>
      </c>
      <c r="M1960">
        <f>IFERROR(VLOOKUP(A1960,[2]webService!$A:$I,9,FALSE),0)</f>
        <v>0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0</v>
      </c>
      <c r="I1961">
        <f>IFERROR(VLOOKUP(A1961,[2]webService!$A:$I,5,FALSE),0)</f>
        <v>0</v>
      </c>
      <c r="J1961">
        <f>IFERROR(VLOOKUP(A1961,[2]webService!$A:$I,6,FALSE),0)</f>
        <v>0</v>
      </c>
      <c r="K1961">
        <f>IFERROR(VLOOKUP(A1961,[2]webService!$A:$I,7,FALSE),0)</f>
        <v>0</v>
      </c>
      <c r="L1961">
        <f>IFERROR(VLOOKUP(A1961,[2]webService!$A:$I,8,FALSE),0)</f>
        <v>0</v>
      </c>
      <c r="M1961">
        <f>IFERROR(VLOOKUP(A1961,[2]webService!$A:$I,9,FALSE),0)</f>
        <v>0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0</v>
      </c>
      <c r="I1962">
        <f>IFERROR(VLOOKUP(A1962,[2]webService!$A:$I,5,FALSE),0)</f>
        <v>0</v>
      </c>
      <c r="J1962">
        <f>IFERROR(VLOOKUP(A1962,[2]webService!$A:$I,6,FALSE),0)</f>
        <v>0</v>
      </c>
      <c r="K1962">
        <f>IFERROR(VLOOKUP(A1962,[2]webService!$A:$I,7,FALSE),0)</f>
        <v>0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0</v>
      </c>
      <c r="I1963">
        <f>IFERROR(VLOOKUP(A1963,[2]webService!$A:$I,5,FALSE),0)</f>
        <v>0</v>
      </c>
      <c r="J1963">
        <f>IFERROR(VLOOKUP(A1963,[2]webService!$A:$I,6,FALSE),0)</f>
        <v>0</v>
      </c>
      <c r="K1963">
        <f>IFERROR(VLOOKUP(A1963,[2]webService!$A:$I,7,FALSE),0)</f>
        <v>0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0</v>
      </c>
      <c r="I1964">
        <f>IFERROR(VLOOKUP(A1964,[2]webService!$A:$I,5,FALSE),0)</f>
        <v>0</v>
      </c>
      <c r="J1964">
        <f>IFERROR(VLOOKUP(A1964,[2]webService!$A:$I,6,FALSE),0)</f>
        <v>0</v>
      </c>
      <c r="K1964">
        <f>IFERROR(VLOOKUP(A1964,[2]webService!$A:$I,7,FALSE),0)</f>
        <v>0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0</v>
      </c>
      <c r="I1965">
        <f>IFERROR(VLOOKUP(A1965,[2]webService!$A:$I,5,FALSE),0)</f>
        <v>0</v>
      </c>
      <c r="J1965">
        <f>IFERROR(VLOOKUP(A1965,[2]webService!$A:$I,6,FALSE),0)</f>
        <v>0</v>
      </c>
      <c r="K1965">
        <f>IFERROR(VLOOKUP(A1965,[2]webService!$A:$I,7,FALSE),0)</f>
        <v>0</v>
      </c>
      <c r="L1965">
        <f>IFERROR(VLOOKUP(A1965,[2]webService!$A:$I,8,FALSE),0)</f>
        <v>0</v>
      </c>
      <c r="M1965">
        <f>IFERROR(VLOOKUP(A1965,[2]webService!$A:$I,9,FALSE),0)</f>
        <v>0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0</v>
      </c>
      <c r="I1966">
        <f>IFERROR(VLOOKUP(A1966,[2]webService!$A:$I,5,FALSE),0)</f>
        <v>0</v>
      </c>
      <c r="J1966">
        <f>IFERROR(VLOOKUP(A1966,[2]webService!$A:$I,6,FALSE),0)</f>
        <v>0</v>
      </c>
      <c r="K1966">
        <f>IFERROR(VLOOKUP(A1966,[2]webService!$A:$I,7,FALSE),0)</f>
        <v>0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0</v>
      </c>
      <c r="I1967">
        <f>IFERROR(VLOOKUP(A1967,[2]webService!$A:$I,5,FALSE),0)</f>
        <v>0</v>
      </c>
      <c r="J1967">
        <f>IFERROR(VLOOKUP(A1967,[2]webService!$A:$I,6,FALSE),0)</f>
        <v>0</v>
      </c>
      <c r="K1967">
        <f>IFERROR(VLOOKUP(A1967,[2]webService!$A:$I,7,FALSE),0)</f>
        <v>0</v>
      </c>
      <c r="L1967">
        <f>IFERROR(VLOOKUP(A1967,[2]webService!$A:$I,8,FALSE),0)</f>
        <v>0</v>
      </c>
      <c r="M1967">
        <f>IFERROR(VLOOKUP(A1967,[2]webService!$A:$I,9,FALSE),0)</f>
        <v>0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0</v>
      </c>
      <c r="I1968">
        <f>IFERROR(VLOOKUP(A1968,[2]webService!$A:$I,5,FALSE),0)</f>
        <v>0</v>
      </c>
      <c r="J1968">
        <f>IFERROR(VLOOKUP(A1968,[2]webService!$A:$I,6,FALSE),0)</f>
        <v>0</v>
      </c>
      <c r="K1968">
        <f>IFERROR(VLOOKUP(A1968,[2]webService!$A:$I,7,FALSE),0)</f>
        <v>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0</v>
      </c>
      <c r="I1969">
        <f>IFERROR(VLOOKUP(A1969,[2]webService!$A:$I,5,FALSE),0)</f>
        <v>0</v>
      </c>
      <c r="J1969">
        <f>IFERROR(VLOOKUP(A1969,[2]webService!$A:$I,6,FALSE),0)</f>
        <v>0</v>
      </c>
      <c r="K1969">
        <f>IFERROR(VLOOKUP(A1969,[2]webService!$A:$I,7,FALSE),0)</f>
        <v>0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0</v>
      </c>
      <c r="I1970">
        <f>IFERROR(VLOOKUP(A1970,[2]webService!$A:$I,5,FALSE),0)</f>
        <v>0</v>
      </c>
      <c r="J1970">
        <f>IFERROR(VLOOKUP(A1970,[2]webService!$A:$I,6,FALSE),0)</f>
        <v>0</v>
      </c>
      <c r="K1970">
        <f>IFERROR(VLOOKUP(A1970,[2]webService!$A:$I,7,FALSE),0)</f>
        <v>0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0</v>
      </c>
      <c r="I1971">
        <f>IFERROR(VLOOKUP(A1971,[2]webService!$A:$I,5,FALSE),0)</f>
        <v>0</v>
      </c>
      <c r="J1971">
        <f>IFERROR(VLOOKUP(A1971,[2]webService!$A:$I,6,FALSE),0)</f>
        <v>0</v>
      </c>
      <c r="K1971">
        <f>IFERROR(VLOOKUP(A1971,[2]webService!$A:$I,7,FALSE),0)</f>
        <v>0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0</v>
      </c>
      <c r="I1972">
        <f>IFERROR(VLOOKUP(A1972,[2]webService!$A:$I,5,FALSE),0)</f>
        <v>0</v>
      </c>
      <c r="J1972">
        <f>IFERROR(VLOOKUP(A1972,[2]webService!$A:$I,6,FALSE),0)</f>
        <v>0</v>
      </c>
      <c r="K1972">
        <f>IFERROR(VLOOKUP(A1972,[2]webService!$A:$I,7,FALSE),0)</f>
        <v>0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0</v>
      </c>
      <c r="I1973">
        <f>IFERROR(VLOOKUP(A1973,[2]webService!$A:$I,5,FALSE),0)</f>
        <v>0</v>
      </c>
      <c r="J1973">
        <f>IFERROR(VLOOKUP(A1973,[2]webService!$A:$I,6,FALSE),0)</f>
        <v>0</v>
      </c>
      <c r="K1973">
        <f>IFERROR(VLOOKUP(A1973,[2]webService!$A:$I,7,FALSE),0)</f>
        <v>0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0</v>
      </c>
      <c r="I1974">
        <f>IFERROR(VLOOKUP(A1974,[2]webService!$A:$I,5,FALSE),0)</f>
        <v>0</v>
      </c>
      <c r="J1974">
        <f>IFERROR(VLOOKUP(A1974,[2]webService!$A:$I,6,FALSE),0)</f>
        <v>0</v>
      </c>
      <c r="K1974">
        <f>IFERROR(VLOOKUP(A1974,[2]webService!$A:$I,7,FALSE),0)</f>
        <v>0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0</v>
      </c>
      <c r="I1975">
        <f>IFERROR(VLOOKUP(A1975,[2]webService!$A:$I,5,FALSE),0)</f>
        <v>0</v>
      </c>
      <c r="J1975">
        <f>IFERROR(VLOOKUP(A1975,[2]webService!$A:$I,6,FALSE),0)</f>
        <v>0</v>
      </c>
      <c r="K1975">
        <f>IFERROR(VLOOKUP(A1975,[2]webService!$A:$I,7,FALSE),0)</f>
        <v>0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0</v>
      </c>
      <c r="I1976">
        <f>IFERROR(VLOOKUP(A1976,[2]webService!$A:$I,5,FALSE),0)</f>
        <v>0</v>
      </c>
      <c r="J1976">
        <f>IFERROR(VLOOKUP(A1976,[2]webService!$A:$I,6,FALSE),0)</f>
        <v>0</v>
      </c>
      <c r="K1976">
        <f>IFERROR(VLOOKUP(A1976,[2]webService!$A:$I,7,FALSE),0)</f>
        <v>0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0</v>
      </c>
      <c r="I1977">
        <f>IFERROR(VLOOKUP(A1977,[2]webService!$A:$I,5,FALSE),0)</f>
        <v>0</v>
      </c>
      <c r="J1977">
        <f>IFERROR(VLOOKUP(A1977,[2]webService!$A:$I,6,FALSE),0)</f>
        <v>0</v>
      </c>
      <c r="K1977">
        <f>IFERROR(VLOOKUP(A1977,[2]webService!$A:$I,7,FALSE),0)</f>
        <v>0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0</v>
      </c>
      <c r="I1978">
        <f>IFERROR(VLOOKUP(A1978,[2]webService!$A:$I,5,FALSE),0)</f>
        <v>0</v>
      </c>
      <c r="J1978">
        <f>IFERROR(VLOOKUP(A1978,[2]webService!$A:$I,6,FALSE),0)</f>
        <v>0</v>
      </c>
      <c r="K1978">
        <f>IFERROR(VLOOKUP(A1978,[2]webService!$A:$I,7,FALSE),0)</f>
        <v>0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0</v>
      </c>
      <c r="I1979">
        <f>IFERROR(VLOOKUP(A1979,[2]webService!$A:$I,5,FALSE),0)</f>
        <v>0</v>
      </c>
      <c r="J1979">
        <f>IFERROR(VLOOKUP(A1979,[2]webService!$A:$I,6,FALSE),0)</f>
        <v>0</v>
      </c>
      <c r="K1979">
        <f>IFERROR(VLOOKUP(A1979,[2]webService!$A:$I,7,FALSE),0)</f>
        <v>0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0</v>
      </c>
      <c r="I1980">
        <f>IFERROR(VLOOKUP(A1980,[2]webService!$A:$I,5,FALSE),0)</f>
        <v>0</v>
      </c>
      <c r="J1980">
        <f>IFERROR(VLOOKUP(A1980,[2]webService!$A:$I,6,FALSE),0)</f>
        <v>0</v>
      </c>
      <c r="K1980">
        <f>IFERROR(VLOOKUP(A1980,[2]webService!$A:$I,7,FALSE),0)</f>
        <v>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0</v>
      </c>
      <c r="I1981">
        <f>IFERROR(VLOOKUP(A1981,[2]webService!$A:$I,5,FALSE),0)</f>
        <v>0</v>
      </c>
      <c r="J1981">
        <f>IFERROR(VLOOKUP(A1981,[2]webService!$A:$I,6,FALSE),0)</f>
        <v>0</v>
      </c>
      <c r="K1981">
        <f>IFERROR(VLOOKUP(A1981,[2]webService!$A:$I,7,FALSE),0)</f>
        <v>0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0</v>
      </c>
      <c r="I1982">
        <f>IFERROR(VLOOKUP(A1982,[2]webService!$A:$I,5,FALSE),0)</f>
        <v>0</v>
      </c>
      <c r="J1982">
        <f>IFERROR(VLOOKUP(A1982,[2]webService!$A:$I,6,FALSE),0)</f>
        <v>0</v>
      </c>
      <c r="K1982">
        <f>IFERROR(VLOOKUP(A1982,[2]webService!$A:$I,7,FALSE),0)</f>
        <v>0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0</v>
      </c>
      <c r="I1983">
        <f>IFERROR(VLOOKUP(A1983,[2]webService!$A:$I,5,FALSE),0)</f>
        <v>0</v>
      </c>
      <c r="J1983">
        <f>IFERROR(VLOOKUP(A1983,[2]webService!$A:$I,6,FALSE),0)</f>
        <v>0</v>
      </c>
      <c r="K1983">
        <f>IFERROR(VLOOKUP(A1983,[2]webService!$A:$I,7,FALSE),0)</f>
        <v>0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0</v>
      </c>
      <c r="I1984">
        <f>IFERROR(VLOOKUP(A1984,[2]webService!$A:$I,5,FALSE),0)</f>
        <v>0</v>
      </c>
      <c r="J1984">
        <f>IFERROR(VLOOKUP(A1984,[2]webService!$A:$I,6,FALSE),0)</f>
        <v>0</v>
      </c>
      <c r="K1984">
        <f>IFERROR(VLOOKUP(A1984,[2]webService!$A:$I,7,FALSE),0)</f>
        <v>0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0</v>
      </c>
      <c r="I1985">
        <f>IFERROR(VLOOKUP(A1985,[2]webService!$A:$I,5,FALSE),0)</f>
        <v>0</v>
      </c>
      <c r="J1985">
        <f>IFERROR(VLOOKUP(A1985,[2]webService!$A:$I,6,FALSE),0)</f>
        <v>0</v>
      </c>
      <c r="K1985">
        <f>IFERROR(VLOOKUP(A1985,[2]webService!$A:$I,7,FALSE),0)</f>
        <v>0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0</v>
      </c>
      <c r="I1986">
        <f>IFERROR(VLOOKUP(A1986,[2]webService!$A:$I,5,FALSE),0)</f>
        <v>0</v>
      </c>
      <c r="J1986">
        <f>IFERROR(VLOOKUP(A1986,[2]webService!$A:$I,6,FALSE),0)</f>
        <v>0</v>
      </c>
      <c r="K1986">
        <f>IFERROR(VLOOKUP(A1986,[2]webService!$A:$I,7,FALSE),0)</f>
        <v>0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0</v>
      </c>
      <c r="I1987">
        <f>IFERROR(VLOOKUP(A1987,[2]webService!$A:$I,5,FALSE),0)</f>
        <v>0</v>
      </c>
      <c r="J1987">
        <f>IFERROR(VLOOKUP(A1987,[2]webService!$A:$I,6,FALSE),0)</f>
        <v>0</v>
      </c>
      <c r="K1987">
        <f>IFERROR(VLOOKUP(A1987,[2]webService!$A:$I,7,FALSE),0)</f>
        <v>0</v>
      </c>
      <c r="L1987">
        <f>IFERROR(VLOOKUP(A1987,[2]webService!$A:$I,8,FALSE),0)</f>
        <v>0</v>
      </c>
      <c r="M1987">
        <f>IFERROR(VLOOKUP(A1987,[2]webService!$A:$I,9,FALSE),0)</f>
        <v>0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0</v>
      </c>
      <c r="I1988">
        <f>IFERROR(VLOOKUP(A1988,[2]webService!$A:$I,5,FALSE),0)</f>
        <v>0</v>
      </c>
      <c r="J1988">
        <f>IFERROR(VLOOKUP(A1988,[2]webService!$A:$I,6,FALSE),0)</f>
        <v>0</v>
      </c>
      <c r="K1988">
        <f>IFERROR(VLOOKUP(A1988,[2]webService!$A:$I,7,FALSE),0)</f>
        <v>0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0</v>
      </c>
      <c r="I1989">
        <f>IFERROR(VLOOKUP(A1989,[2]webService!$A:$I,5,FALSE),0)</f>
        <v>0</v>
      </c>
      <c r="J1989">
        <f>IFERROR(VLOOKUP(A1989,[2]webService!$A:$I,6,FALSE),0)</f>
        <v>0</v>
      </c>
      <c r="K1989">
        <f>IFERROR(VLOOKUP(A1989,[2]webService!$A:$I,7,FALSE),0)</f>
        <v>0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0</v>
      </c>
      <c r="I1990">
        <f>IFERROR(VLOOKUP(A1990,[2]webService!$A:$I,5,FALSE),0)</f>
        <v>0</v>
      </c>
      <c r="J1990">
        <f>IFERROR(VLOOKUP(A1990,[2]webService!$A:$I,6,FALSE),0)</f>
        <v>0</v>
      </c>
      <c r="K1990">
        <f>IFERROR(VLOOKUP(A1990,[2]webService!$A:$I,7,FALSE),0)</f>
        <v>0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0</v>
      </c>
      <c r="I1991">
        <f>IFERROR(VLOOKUP(A1991,[2]webService!$A:$I,5,FALSE),0)</f>
        <v>0</v>
      </c>
      <c r="J1991">
        <f>IFERROR(VLOOKUP(A1991,[2]webService!$A:$I,6,FALSE),0)</f>
        <v>0</v>
      </c>
      <c r="K1991">
        <f>IFERROR(VLOOKUP(A1991,[2]webService!$A:$I,7,FALSE),0)</f>
        <v>0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0</v>
      </c>
      <c r="I1992">
        <f>IFERROR(VLOOKUP(A1992,[2]webService!$A:$I,5,FALSE),0)</f>
        <v>0</v>
      </c>
      <c r="J1992">
        <f>IFERROR(VLOOKUP(A1992,[2]webService!$A:$I,6,FALSE),0)</f>
        <v>0</v>
      </c>
      <c r="K1992">
        <f>IFERROR(VLOOKUP(A1992,[2]webService!$A:$I,7,FALSE),0)</f>
        <v>0</v>
      </c>
      <c r="L1992">
        <f>IFERROR(VLOOKUP(A1992,[2]webService!$A:$I,8,FALSE),0)</f>
        <v>0</v>
      </c>
      <c r="M1992">
        <f>IFERROR(VLOOKUP(A1992,[2]webService!$A:$I,9,FALSE),0)</f>
        <v>0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84150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IFERROR(VLOOKUP(A1993,[2]webService!$A:$I,4,FALSE),0)</f>
        <v>0</v>
      </c>
      <c r="I1993">
        <f>IFERROR(VLOOKUP(A1993,[2]webService!$A:$I,5,FALSE),0)</f>
        <v>0</v>
      </c>
      <c r="J1993">
        <f>IFERROR(VLOOKUP(A1993,[2]webService!$A:$I,6,FALSE),0)</f>
        <v>0</v>
      </c>
      <c r="K1993">
        <f>IFERROR(VLOOKUP(A1993,[2]webService!$A:$I,7,FALSE),0)</f>
        <v>0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0</v>
      </c>
      <c r="I1994">
        <f>IFERROR(VLOOKUP(A1994,[2]webService!$A:$I,5,FALSE),0)</f>
        <v>0</v>
      </c>
      <c r="J1994">
        <f>IFERROR(VLOOKUP(A1994,[2]webService!$A:$I,6,FALSE),0)</f>
        <v>0</v>
      </c>
      <c r="K1994">
        <f>IFERROR(VLOOKUP(A1994,[2]webService!$A:$I,7,FALSE),0)</f>
        <v>0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0</v>
      </c>
      <c r="I1995">
        <f>IFERROR(VLOOKUP(A1995,[2]webService!$A:$I,5,FALSE),0)</f>
        <v>0</v>
      </c>
      <c r="J1995">
        <f>IFERROR(VLOOKUP(A1995,[2]webService!$A:$I,6,FALSE),0)</f>
        <v>0</v>
      </c>
      <c r="K1995">
        <f>IFERROR(VLOOKUP(A1995,[2]webService!$A:$I,7,FALSE),0)</f>
        <v>0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0</v>
      </c>
      <c r="I1996">
        <f>IFERROR(VLOOKUP(A1996,[2]webService!$A:$I,5,FALSE),0)</f>
        <v>0</v>
      </c>
      <c r="J1996">
        <f>IFERROR(VLOOKUP(A1996,[2]webService!$A:$I,6,FALSE),0)</f>
        <v>0</v>
      </c>
      <c r="K1996">
        <f>IFERROR(VLOOKUP(A1996,[2]webService!$A:$I,7,FALSE),0)</f>
        <v>0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0</v>
      </c>
      <c r="I1997">
        <f>IFERROR(VLOOKUP(A1997,[2]webService!$A:$I,5,FALSE),0)</f>
        <v>0</v>
      </c>
      <c r="J1997">
        <f>IFERROR(VLOOKUP(A1997,[2]webService!$A:$I,6,FALSE),0)</f>
        <v>0</v>
      </c>
      <c r="K1997">
        <f>IFERROR(VLOOKUP(A1997,[2]webService!$A:$I,7,FALSE),0)</f>
        <v>0</v>
      </c>
      <c r="L1997">
        <f>IFERROR(VLOOKUP(A1997,[2]webService!$A:$I,8,FALSE),0)</f>
        <v>0</v>
      </c>
      <c r="M1997">
        <f>IFERROR(VLOOKUP(A1997,[2]webService!$A:$I,9,FALSE),0)</f>
        <v>0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0</v>
      </c>
      <c r="I1998">
        <f>IFERROR(VLOOKUP(A1998,[2]webService!$A:$I,5,FALSE),0)</f>
        <v>0</v>
      </c>
      <c r="J1998">
        <f>IFERROR(VLOOKUP(A1998,[2]webService!$A:$I,6,FALSE),0)</f>
        <v>0</v>
      </c>
      <c r="K1998">
        <f>IFERROR(VLOOKUP(A1998,[2]webService!$A:$I,7,FALSE),0)</f>
        <v>0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0</v>
      </c>
      <c r="I1999">
        <f>IFERROR(VLOOKUP(A1999,[2]webService!$A:$I,5,FALSE),0)</f>
        <v>0</v>
      </c>
      <c r="J1999">
        <f>IFERROR(VLOOKUP(A1999,[2]webService!$A:$I,6,FALSE),0)</f>
        <v>0</v>
      </c>
      <c r="K1999">
        <f>IFERROR(VLOOKUP(A1999,[2]webService!$A:$I,7,FALSE),0)</f>
        <v>0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0</v>
      </c>
      <c r="I2000">
        <f>IFERROR(VLOOKUP(A2000,[2]webService!$A:$I,5,FALSE),0)</f>
        <v>0</v>
      </c>
      <c r="J2000">
        <f>IFERROR(VLOOKUP(A2000,[2]webService!$A:$I,6,FALSE),0)</f>
        <v>0</v>
      </c>
      <c r="K2000">
        <f>IFERROR(VLOOKUP(A2000,[2]webService!$A:$I,7,FALSE),0)</f>
        <v>0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0</v>
      </c>
      <c r="I2001">
        <f>IFERROR(VLOOKUP(A2001,[2]webService!$A:$I,5,FALSE),0)</f>
        <v>0</v>
      </c>
      <c r="J2001">
        <f>IFERROR(VLOOKUP(A2001,[2]webService!$A:$I,6,FALSE),0)</f>
        <v>0</v>
      </c>
      <c r="K2001">
        <f>IFERROR(VLOOKUP(A2001,[2]webService!$A:$I,7,FALSE),0)</f>
        <v>0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0</v>
      </c>
      <c r="I2002">
        <f>IFERROR(VLOOKUP(A2002,[2]webService!$A:$I,5,FALSE),0)</f>
        <v>0</v>
      </c>
      <c r="J2002">
        <f>IFERROR(VLOOKUP(A2002,[2]webService!$A:$I,6,FALSE),0)</f>
        <v>0</v>
      </c>
      <c r="K2002">
        <f>IFERROR(VLOOKUP(A2002,[2]webService!$A:$I,7,FALSE),0)</f>
        <v>0</v>
      </c>
      <c r="L2002">
        <f>IFERROR(VLOOKUP(A2002,[2]webService!$A:$I,8,FALSE),0)</f>
        <v>0</v>
      </c>
      <c r="M2002">
        <f>IFERROR(VLOOKUP(A2002,[2]webService!$A:$I,9,FALSE),0)</f>
        <v>0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0</v>
      </c>
      <c r="I2003">
        <f>IFERROR(VLOOKUP(A2003,[2]webService!$A:$I,5,FALSE),0)</f>
        <v>0</v>
      </c>
      <c r="J2003">
        <f>IFERROR(VLOOKUP(A2003,[2]webService!$A:$I,6,FALSE),0)</f>
        <v>0</v>
      </c>
      <c r="K2003">
        <f>IFERROR(VLOOKUP(A2003,[2]webService!$A:$I,7,FALSE),0)</f>
        <v>0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0</v>
      </c>
      <c r="I2004">
        <f>IFERROR(VLOOKUP(A2004,[2]webService!$A:$I,5,FALSE),0)</f>
        <v>0</v>
      </c>
      <c r="J2004">
        <f>IFERROR(VLOOKUP(A2004,[2]webService!$A:$I,6,FALSE),0)</f>
        <v>0</v>
      </c>
      <c r="K2004">
        <f>IFERROR(VLOOKUP(A2004,[2]webService!$A:$I,7,FALSE),0)</f>
        <v>0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0</v>
      </c>
      <c r="I2005">
        <f>IFERROR(VLOOKUP(A2005,[2]webService!$A:$I,5,FALSE),0)</f>
        <v>0</v>
      </c>
      <c r="J2005">
        <f>IFERROR(VLOOKUP(A2005,[2]webService!$A:$I,6,FALSE),0)</f>
        <v>0</v>
      </c>
      <c r="K2005">
        <f>IFERROR(VLOOKUP(A2005,[2]webService!$A:$I,7,FALSE),0)</f>
        <v>0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0</v>
      </c>
      <c r="I2006">
        <f>IFERROR(VLOOKUP(A2006,[2]webService!$A:$I,5,FALSE),0)</f>
        <v>0</v>
      </c>
      <c r="J2006">
        <f>IFERROR(VLOOKUP(A2006,[2]webService!$A:$I,6,FALSE),0)</f>
        <v>0</v>
      </c>
      <c r="K2006">
        <f>IFERROR(VLOOKUP(A2006,[2]webService!$A:$I,7,FALSE),0)</f>
        <v>0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0</v>
      </c>
      <c r="I2007">
        <f>IFERROR(VLOOKUP(A2007,[2]webService!$A:$I,5,FALSE),0)</f>
        <v>0</v>
      </c>
      <c r="J2007">
        <f>IFERROR(VLOOKUP(A2007,[2]webService!$A:$I,6,FALSE),0)</f>
        <v>0</v>
      </c>
      <c r="K2007">
        <f>IFERROR(VLOOKUP(A2007,[2]webService!$A:$I,7,FALSE),0)</f>
        <v>0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0</v>
      </c>
      <c r="I2008">
        <f>IFERROR(VLOOKUP(A2008,[2]webService!$A:$I,5,FALSE),0)</f>
        <v>0</v>
      </c>
      <c r="J2008">
        <f>IFERROR(VLOOKUP(A2008,[2]webService!$A:$I,6,FALSE),0)</f>
        <v>0</v>
      </c>
      <c r="K2008">
        <f>IFERROR(VLOOKUP(A2008,[2]webService!$A:$I,7,FALSE),0)</f>
        <v>0</v>
      </c>
      <c r="L2008">
        <f>IFERROR(VLOOKUP(A2008,[2]webService!$A:$I,8,FALSE),0)</f>
        <v>0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0</v>
      </c>
      <c r="I2009">
        <f>IFERROR(VLOOKUP(A2009,[2]webService!$A:$I,5,FALSE),0)</f>
        <v>0</v>
      </c>
      <c r="J2009">
        <f>IFERROR(VLOOKUP(A2009,[2]webService!$A:$I,6,FALSE),0)</f>
        <v>0</v>
      </c>
      <c r="K2009">
        <f>IFERROR(VLOOKUP(A2009,[2]webService!$A:$I,7,FALSE),0)</f>
        <v>0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0</v>
      </c>
      <c r="I2010">
        <f>IFERROR(VLOOKUP(A2010,[2]webService!$A:$I,5,FALSE),0)</f>
        <v>0</v>
      </c>
      <c r="J2010">
        <f>IFERROR(VLOOKUP(A2010,[2]webService!$A:$I,6,FALSE),0)</f>
        <v>0</v>
      </c>
      <c r="K2010">
        <f>IFERROR(VLOOKUP(A2010,[2]webService!$A:$I,7,FALSE),0)</f>
        <v>0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0</v>
      </c>
      <c r="I2011">
        <f>IFERROR(VLOOKUP(A2011,[2]webService!$A:$I,5,FALSE),0)</f>
        <v>0</v>
      </c>
      <c r="J2011">
        <f>IFERROR(VLOOKUP(A2011,[2]webService!$A:$I,6,FALSE),0)</f>
        <v>0</v>
      </c>
      <c r="K2011">
        <f>IFERROR(VLOOKUP(A2011,[2]webService!$A:$I,7,FALSE),0)</f>
        <v>0</v>
      </c>
      <c r="L2011">
        <f>IFERROR(VLOOKUP(A2011,[2]webService!$A:$I,8,FALSE),0)</f>
        <v>0</v>
      </c>
      <c r="M2011">
        <f>IFERROR(VLOOKUP(A2011,[2]webService!$A:$I,9,FALSE),0)</f>
        <v>0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0</v>
      </c>
      <c r="I2012">
        <f>IFERROR(VLOOKUP(A2012,[2]webService!$A:$I,5,FALSE),0)</f>
        <v>0</v>
      </c>
      <c r="J2012">
        <f>IFERROR(VLOOKUP(A2012,[2]webService!$A:$I,6,FALSE),0)</f>
        <v>0</v>
      </c>
      <c r="K2012">
        <f>IFERROR(VLOOKUP(A2012,[2]webService!$A:$I,7,FALSE),0)</f>
        <v>0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0</v>
      </c>
      <c r="I2013">
        <f>IFERROR(VLOOKUP(A2013,[2]webService!$A:$I,5,FALSE),0)</f>
        <v>0</v>
      </c>
      <c r="J2013">
        <f>IFERROR(VLOOKUP(A2013,[2]webService!$A:$I,6,FALSE),0)</f>
        <v>0</v>
      </c>
      <c r="K2013">
        <f>IFERROR(VLOOKUP(A2013,[2]webService!$A:$I,7,FALSE),0)</f>
        <v>0</v>
      </c>
      <c r="L2013">
        <f>IFERROR(VLOOKUP(A2013,[2]webService!$A:$I,8,FALSE),0)</f>
        <v>0</v>
      </c>
      <c r="M2013">
        <f>IFERROR(VLOOKUP(A2013,[2]webService!$A:$I,9,FALSE),0)</f>
        <v>0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0</v>
      </c>
      <c r="I2014">
        <f>IFERROR(VLOOKUP(A2014,[2]webService!$A:$I,5,FALSE),0)</f>
        <v>0</v>
      </c>
      <c r="J2014">
        <f>IFERROR(VLOOKUP(A2014,[2]webService!$A:$I,6,FALSE),0)</f>
        <v>0</v>
      </c>
      <c r="K2014">
        <f>IFERROR(VLOOKUP(A2014,[2]webService!$A:$I,7,FALSE),0)</f>
        <v>0</v>
      </c>
      <c r="L2014">
        <f>IFERROR(VLOOKUP(A2014,[2]webService!$A:$I,8,FALSE),0)</f>
        <v>0</v>
      </c>
      <c r="M2014">
        <f>IFERROR(VLOOKUP(A2014,[2]webService!$A:$I,9,FALSE),0)</f>
        <v>0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0</v>
      </c>
      <c r="I2015">
        <f>IFERROR(VLOOKUP(A2015,[2]webService!$A:$I,5,FALSE),0)</f>
        <v>0</v>
      </c>
      <c r="J2015">
        <f>IFERROR(VLOOKUP(A2015,[2]webService!$A:$I,6,FALSE),0)</f>
        <v>0</v>
      </c>
      <c r="K2015">
        <f>IFERROR(VLOOKUP(A2015,[2]webService!$A:$I,7,FALSE),0)</f>
        <v>0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0</v>
      </c>
      <c r="I2016">
        <f>IFERROR(VLOOKUP(A2016,[2]webService!$A:$I,5,FALSE),0)</f>
        <v>0</v>
      </c>
      <c r="J2016">
        <f>IFERROR(VLOOKUP(A2016,[2]webService!$A:$I,6,FALSE),0)</f>
        <v>0</v>
      </c>
      <c r="K2016">
        <f>IFERROR(VLOOKUP(A2016,[2]webService!$A:$I,7,FALSE),0)</f>
        <v>0</v>
      </c>
      <c r="L2016">
        <f>IFERROR(VLOOKUP(A2016,[2]webService!$A:$I,8,FALSE),0)</f>
        <v>0</v>
      </c>
      <c r="M2016">
        <f>IFERROR(VLOOKUP(A2016,[2]webService!$A:$I,9,FALSE),0)</f>
        <v>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0</v>
      </c>
      <c r="I2017">
        <f>IFERROR(VLOOKUP(A2017,[2]webService!$A:$I,5,FALSE),0)</f>
        <v>0</v>
      </c>
      <c r="J2017">
        <f>IFERROR(VLOOKUP(A2017,[2]webService!$A:$I,6,FALSE),0)</f>
        <v>0</v>
      </c>
      <c r="K2017">
        <f>IFERROR(VLOOKUP(A2017,[2]webService!$A:$I,7,FALSE),0)</f>
        <v>0</v>
      </c>
      <c r="L2017">
        <f>IFERROR(VLOOKUP(A2017,[2]webService!$A:$I,8,FALSE),0)</f>
        <v>0</v>
      </c>
      <c r="M2017">
        <f>IFERROR(VLOOKUP(A2017,[2]webService!$A:$I,9,FALSE),0)</f>
        <v>0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0</v>
      </c>
      <c r="I2018">
        <f>IFERROR(VLOOKUP(A2018,[2]webService!$A:$I,5,FALSE),0)</f>
        <v>0</v>
      </c>
      <c r="J2018">
        <f>IFERROR(VLOOKUP(A2018,[2]webService!$A:$I,6,FALSE),0)</f>
        <v>0</v>
      </c>
      <c r="K2018">
        <f>IFERROR(VLOOKUP(A2018,[2]webService!$A:$I,7,FALSE),0)</f>
        <v>0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0</v>
      </c>
      <c r="I2019">
        <f>IFERROR(VLOOKUP(A2019,[2]webService!$A:$I,5,FALSE),0)</f>
        <v>0</v>
      </c>
      <c r="J2019">
        <f>IFERROR(VLOOKUP(A2019,[2]webService!$A:$I,6,FALSE),0)</f>
        <v>0</v>
      </c>
      <c r="K2019">
        <f>IFERROR(VLOOKUP(A2019,[2]webService!$A:$I,7,FALSE),0)</f>
        <v>0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0</v>
      </c>
      <c r="I2020">
        <f>IFERROR(VLOOKUP(A2020,[2]webService!$A:$I,5,FALSE),0)</f>
        <v>0</v>
      </c>
      <c r="J2020">
        <f>IFERROR(VLOOKUP(A2020,[2]webService!$A:$I,6,FALSE),0)</f>
        <v>0</v>
      </c>
      <c r="K2020">
        <f>IFERROR(VLOOKUP(A2020,[2]webService!$A:$I,7,FALSE),0)</f>
        <v>0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0</v>
      </c>
      <c r="I2021">
        <f>IFERROR(VLOOKUP(A2021,[2]webService!$A:$I,5,FALSE),0)</f>
        <v>0</v>
      </c>
      <c r="J2021">
        <f>IFERROR(VLOOKUP(A2021,[2]webService!$A:$I,6,FALSE),0)</f>
        <v>0</v>
      </c>
      <c r="K2021">
        <f>IFERROR(VLOOKUP(A2021,[2]webService!$A:$I,7,FALSE),0)</f>
        <v>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0</v>
      </c>
      <c r="I2022">
        <f>IFERROR(VLOOKUP(A2022,[2]webService!$A:$I,5,FALSE),0)</f>
        <v>0</v>
      </c>
      <c r="J2022">
        <f>IFERROR(VLOOKUP(A2022,[2]webService!$A:$I,6,FALSE),0)</f>
        <v>0</v>
      </c>
      <c r="K2022">
        <f>IFERROR(VLOOKUP(A2022,[2]webService!$A:$I,7,FALSE),0)</f>
        <v>0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0</v>
      </c>
      <c r="I2023">
        <f>IFERROR(VLOOKUP(A2023,[2]webService!$A:$I,5,FALSE),0)</f>
        <v>0</v>
      </c>
      <c r="J2023">
        <f>IFERROR(VLOOKUP(A2023,[2]webService!$A:$I,6,FALSE),0)</f>
        <v>0</v>
      </c>
      <c r="K2023">
        <f>IFERROR(VLOOKUP(A2023,[2]webService!$A:$I,7,FALSE),0)</f>
        <v>0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0</v>
      </c>
      <c r="I2024">
        <f>IFERROR(VLOOKUP(A2024,[2]webService!$A:$I,5,FALSE),0)</f>
        <v>0</v>
      </c>
      <c r="J2024">
        <f>IFERROR(VLOOKUP(A2024,[2]webService!$A:$I,6,FALSE),0)</f>
        <v>0</v>
      </c>
      <c r="K2024">
        <f>IFERROR(VLOOKUP(A2024,[2]webService!$A:$I,7,FALSE),0)</f>
        <v>0</v>
      </c>
      <c r="L2024">
        <f>IFERROR(VLOOKUP(A2024,[2]webService!$A:$I,8,FALSE),0)</f>
        <v>0</v>
      </c>
      <c r="M2024">
        <f>IFERROR(VLOOKUP(A2024,[2]webService!$A:$I,9,FALSE),0)</f>
        <v>0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0</v>
      </c>
      <c r="I2025">
        <f>IFERROR(VLOOKUP(A2025,[2]webService!$A:$I,5,FALSE),0)</f>
        <v>0</v>
      </c>
      <c r="J2025">
        <f>IFERROR(VLOOKUP(A2025,[2]webService!$A:$I,6,FALSE),0)</f>
        <v>0</v>
      </c>
      <c r="K2025">
        <f>IFERROR(VLOOKUP(A2025,[2]webService!$A:$I,7,FALSE),0)</f>
        <v>0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0</v>
      </c>
      <c r="I2026">
        <f>IFERROR(VLOOKUP(A2026,[2]webService!$A:$I,5,FALSE),0)</f>
        <v>0</v>
      </c>
      <c r="J2026">
        <f>IFERROR(VLOOKUP(A2026,[2]webService!$A:$I,6,FALSE),0)</f>
        <v>0</v>
      </c>
      <c r="K2026">
        <f>IFERROR(VLOOKUP(A2026,[2]webService!$A:$I,7,FALSE),0)</f>
        <v>0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0</v>
      </c>
      <c r="I2027">
        <f>IFERROR(VLOOKUP(A2027,[2]webService!$A:$I,5,FALSE),0)</f>
        <v>0</v>
      </c>
      <c r="J2027">
        <f>IFERROR(VLOOKUP(A2027,[2]webService!$A:$I,6,FALSE),0)</f>
        <v>0</v>
      </c>
      <c r="K2027">
        <f>IFERROR(VLOOKUP(A2027,[2]webService!$A:$I,7,FALSE),0)</f>
        <v>0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0</v>
      </c>
      <c r="I2028">
        <f>IFERROR(VLOOKUP(A2028,[2]webService!$A:$I,5,FALSE),0)</f>
        <v>0</v>
      </c>
      <c r="J2028">
        <f>IFERROR(VLOOKUP(A2028,[2]webService!$A:$I,6,FALSE),0)</f>
        <v>0</v>
      </c>
      <c r="K2028">
        <f>IFERROR(VLOOKUP(A2028,[2]webService!$A:$I,7,FALSE),0)</f>
        <v>0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0</v>
      </c>
      <c r="I2029">
        <f>IFERROR(VLOOKUP(A2029,[2]webService!$A:$I,5,FALSE),0)</f>
        <v>0</v>
      </c>
      <c r="J2029">
        <f>IFERROR(VLOOKUP(A2029,[2]webService!$A:$I,6,FALSE),0)</f>
        <v>0</v>
      </c>
      <c r="K2029">
        <f>IFERROR(VLOOKUP(A2029,[2]webService!$A:$I,7,FALSE),0)</f>
        <v>0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0</v>
      </c>
      <c r="I2030">
        <f>IFERROR(VLOOKUP(A2030,[2]webService!$A:$I,5,FALSE),0)</f>
        <v>0</v>
      </c>
      <c r="J2030">
        <f>IFERROR(VLOOKUP(A2030,[2]webService!$A:$I,6,FALSE),0)</f>
        <v>0</v>
      </c>
      <c r="K2030">
        <f>IFERROR(VLOOKUP(A2030,[2]webService!$A:$I,7,FALSE),0)</f>
        <v>0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0</v>
      </c>
      <c r="I2031">
        <f>IFERROR(VLOOKUP(A2031,[2]webService!$A:$I,5,FALSE),0)</f>
        <v>0</v>
      </c>
      <c r="J2031">
        <f>IFERROR(VLOOKUP(A2031,[2]webService!$A:$I,6,FALSE),0)</f>
        <v>0</v>
      </c>
      <c r="K2031">
        <f>IFERROR(VLOOKUP(A2031,[2]webService!$A:$I,7,FALSE),0)</f>
        <v>0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0</v>
      </c>
      <c r="I2032">
        <f>IFERROR(VLOOKUP(A2032,[2]webService!$A:$I,5,FALSE),0)</f>
        <v>0</v>
      </c>
      <c r="J2032">
        <f>IFERROR(VLOOKUP(A2032,[2]webService!$A:$I,6,FALSE),0)</f>
        <v>0</v>
      </c>
      <c r="K2032">
        <f>IFERROR(VLOOKUP(A2032,[2]webService!$A:$I,7,FALSE),0)</f>
        <v>0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0</v>
      </c>
      <c r="I2033">
        <f>IFERROR(VLOOKUP(A2033,[2]webService!$A:$I,5,FALSE),0)</f>
        <v>0</v>
      </c>
      <c r="J2033">
        <f>IFERROR(VLOOKUP(A2033,[2]webService!$A:$I,6,FALSE),0)</f>
        <v>0</v>
      </c>
      <c r="K2033">
        <f>IFERROR(VLOOKUP(A2033,[2]webService!$A:$I,7,FALSE),0)</f>
        <v>0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0</v>
      </c>
      <c r="I2034">
        <f>IFERROR(VLOOKUP(A2034,[2]webService!$A:$I,5,FALSE),0)</f>
        <v>0</v>
      </c>
      <c r="J2034">
        <f>IFERROR(VLOOKUP(A2034,[2]webService!$A:$I,6,FALSE),0)</f>
        <v>0</v>
      </c>
      <c r="K2034">
        <f>IFERROR(VLOOKUP(A2034,[2]webService!$A:$I,7,FALSE),0)</f>
        <v>0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0</v>
      </c>
      <c r="I2035">
        <f>IFERROR(VLOOKUP(A2035,[2]webService!$A:$I,5,FALSE),0)</f>
        <v>0</v>
      </c>
      <c r="J2035">
        <f>IFERROR(VLOOKUP(A2035,[2]webService!$A:$I,6,FALSE),0)</f>
        <v>0</v>
      </c>
      <c r="K2035">
        <f>IFERROR(VLOOKUP(A2035,[2]webService!$A:$I,7,FALSE),0)</f>
        <v>0</v>
      </c>
      <c r="L2035">
        <f>IFERROR(VLOOKUP(A2035,[2]webService!$A:$I,8,FALSE),0)</f>
        <v>0</v>
      </c>
      <c r="M2035">
        <f>IFERROR(VLOOKUP(A2035,[2]webService!$A:$I,9,FALSE),0)</f>
        <v>0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0</v>
      </c>
      <c r="I2036">
        <f>IFERROR(VLOOKUP(A2036,[2]webService!$A:$I,5,FALSE),0)</f>
        <v>0</v>
      </c>
      <c r="J2036">
        <f>IFERROR(VLOOKUP(A2036,[2]webService!$A:$I,6,FALSE),0)</f>
        <v>0</v>
      </c>
      <c r="K2036">
        <f>IFERROR(VLOOKUP(A2036,[2]webService!$A:$I,7,FALSE),0)</f>
        <v>0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0</v>
      </c>
      <c r="I2037">
        <f>IFERROR(VLOOKUP(A2037,[2]webService!$A:$I,5,FALSE),0)</f>
        <v>0</v>
      </c>
      <c r="J2037">
        <f>IFERROR(VLOOKUP(A2037,[2]webService!$A:$I,6,FALSE),0)</f>
        <v>0</v>
      </c>
      <c r="K2037">
        <f>IFERROR(VLOOKUP(A2037,[2]webService!$A:$I,7,FALSE),0)</f>
        <v>0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0</v>
      </c>
      <c r="I2038">
        <f>IFERROR(VLOOKUP(A2038,[2]webService!$A:$I,5,FALSE),0)</f>
        <v>0</v>
      </c>
      <c r="J2038">
        <f>IFERROR(VLOOKUP(A2038,[2]webService!$A:$I,6,FALSE),0)</f>
        <v>0</v>
      </c>
      <c r="K2038">
        <f>IFERROR(VLOOKUP(A2038,[2]webService!$A:$I,7,FALSE),0)</f>
        <v>0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0</v>
      </c>
      <c r="I2039">
        <f>IFERROR(VLOOKUP(A2039,[2]webService!$A:$I,5,FALSE),0)</f>
        <v>0</v>
      </c>
      <c r="J2039">
        <f>IFERROR(VLOOKUP(A2039,[2]webService!$A:$I,6,FALSE),0)</f>
        <v>0</v>
      </c>
      <c r="K2039">
        <f>IFERROR(VLOOKUP(A2039,[2]webService!$A:$I,7,FALSE),0)</f>
        <v>0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0</v>
      </c>
      <c r="I2040">
        <f>IFERROR(VLOOKUP(A2040,[2]webService!$A:$I,5,FALSE),0)</f>
        <v>0</v>
      </c>
      <c r="J2040">
        <f>IFERROR(VLOOKUP(A2040,[2]webService!$A:$I,6,FALSE),0)</f>
        <v>0</v>
      </c>
      <c r="K2040">
        <f>IFERROR(VLOOKUP(A2040,[2]webService!$A:$I,7,FALSE),0)</f>
        <v>0</v>
      </c>
      <c r="L2040">
        <f>IFERROR(VLOOKUP(A2040,[2]webService!$A:$I,8,FALSE),0)</f>
        <v>0</v>
      </c>
      <c r="M2040">
        <f>IFERROR(VLOOKUP(A2040,[2]webService!$A:$I,9,FALSE),0)</f>
        <v>0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0</v>
      </c>
      <c r="I2041">
        <f>IFERROR(VLOOKUP(A2041,[2]webService!$A:$I,5,FALSE),0)</f>
        <v>0</v>
      </c>
      <c r="J2041">
        <f>IFERROR(VLOOKUP(A2041,[2]webService!$A:$I,6,FALSE),0)</f>
        <v>0</v>
      </c>
      <c r="K2041">
        <f>IFERROR(VLOOKUP(A2041,[2]webService!$A:$I,7,FALSE),0)</f>
        <v>0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0</v>
      </c>
      <c r="I2042">
        <f>IFERROR(VLOOKUP(A2042,[2]webService!$A:$I,5,FALSE),0)</f>
        <v>0</v>
      </c>
      <c r="J2042">
        <f>IFERROR(VLOOKUP(A2042,[2]webService!$A:$I,6,FALSE),0)</f>
        <v>0</v>
      </c>
      <c r="K2042">
        <f>IFERROR(VLOOKUP(A2042,[2]webService!$A:$I,7,FALSE),0)</f>
        <v>0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0</v>
      </c>
      <c r="I2043">
        <f>IFERROR(VLOOKUP(A2043,[2]webService!$A:$I,5,FALSE),0)</f>
        <v>0</v>
      </c>
      <c r="J2043">
        <f>IFERROR(VLOOKUP(A2043,[2]webService!$A:$I,6,FALSE),0)</f>
        <v>0</v>
      </c>
      <c r="K2043">
        <f>IFERROR(VLOOKUP(A2043,[2]webService!$A:$I,7,FALSE),0)</f>
        <v>0</v>
      </c>
      <c r="L2043">
        <f>IFERROR(VLOOKUP(A2043,[2]webService!$A:$I,8,FALSE),0)</f>
        <v>0</v>
      </c>
      <c r="M2043">
        <f>IFERROR(VLOOKUP(A2043,[2]webService!$A:$I,9,FALSE),0)</f>
        <v>0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0</v>
      </c>
      <c r="I2044">
        <f>IFERROR(VLOOKUP(A2044,[2]webService!$A:$I,5,FALSE),0)</f>
        <v>0</v>
      </c>
      <c r="J2044">
        <f>IFERROR(VLOOKUP(A2044,[2]webService!$A:$I,6,FALSE),0)</f>
        <v>0</v>
      </c>
      <c r="K2044">
        <f>IFERROR(VLOOKUP(A2044,[2]webService!$A:$I,7,FALSE),0)</f>
        <v>0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0</v>
      </c>
      <c r="I2045">
        <f>IFERROR(VLOOKUP(A2045,[2]webService!$A:$I,5,FALSE),0)</f>
        <v>0</v>
      </c>
      <c r="J2045">
        <f>IFERROR(VLOOKUP(A2045,[2]webService!$A:$I,6,FALSE),0)</f>
        <v>0</v>
      </c>
      <c r="K2045">
        <f>IFERROR(VLOOKUP(A2045,[2]webService!$A:$I,7,FALSE),0)</f>
        <v>0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0</v>
      </c>
      <c r="I2046">
        <f>IFERROR(VLOOKUP(A2046,[2]webService!$A:$I,5,FALSE),0)</f>
        <v>0</v>
      </c>
      <c r="J2046">
        <f>IFERROR(VLOOKUP(A2046,[2]webService!$A:$I,6,FALSE),0)</f>
        <v>0</v>
      </c>
      <c r="K2046">
        <f>IFERROR(VLOOKUP(A2046,[2]webService!$A:$I,7,FALSE),0)</f>
        <v>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0</v>
      </c>
      <c r="I2047">
        <f>IFERROR(VLOOKUP(A2047,[2]webService!$A:$I,5,FALSE),0)</f>
        <v>0</v>
      </c>
      <c r="J2047">
        <f>IFERROR(VLOOKUP(A2047,[2]webService!$A:$I,6,FALSE),0)</f>
        <v>0</v>
      </c>
      <c r="K2047">
        <f>IFERROR(VLOOKUP(A2047,[2]webService!$A:$I,7,FALSE),0)</f>
        <v>0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0</v>
      </c>
      <c r="I2048">
        <f>IFERROR(VLOOKUP(A2048,[2]webService!$A:$I,5,FALSE),0)</f>
        <v>0</v>
      </c>
      <c r="J2048">
        <f>IFERROR(VLOOKUP(A2048,[2]webService!$A:$I,6,FALSE),0)</f>
        <v>0</v>
      </c>
      <c r="K2048">
        <f>IFERROR(VLOOKUP(A2048,[2]webService!$A:$I,7,FALSE),0)</f>
        <v>0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0</v>
      </c>
      <c r="I2049">
        <f>IFERROR(VLOOKUP(A2049,[2]webService!$A:$I,5,FALSE),0)</f>
        <v>0</v>
      </c>
      <c r="J2049">
        <f>IFERROR(VLOOKUP(A2049,[2]webService!$A:$I,6,FALSE),0)</f>
        <v>0</v>
      </c>
      <c r="K2049">
        <f>IFERROR(VLOOKUP(A2049,[2]webService!$A:$I,7,FALSE),0)</f>
        <v>0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0</v>
      </c>
      <c r="I2050">
        <f>IFERROR(VLOOKUP(A2050,[2]webService!$A:$I,5,FALSE),0)</f>
        <v>0</v>
      </c>
      <c r="J2050">
        <f>IFERROR(VLOOKUP(A2050,[2]webService!$A:$I,6,FALSE),0)</f>
        <v>0</v>
      </c>
      <c r="K2050">
        <f>IFERROR(VLOOKUP(A2050,[2]webService!$A:$I,7,FALSE),0)</f>
        <v>0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0</v>
      </c>
      <c r="I2051">
        <f>IFERROR(VLOOKUP(A2051,[2]webService!$A:$I,5,FALSE),0)</f>
        <v>0</v>
      </c>
      <c r="J2051">
        <f>IFERROR(VLOOKUP(A2051,[2]webService!$A:$I,6,FALSE),0)</f>
        <v>0</v>
      </c>
      <c r="K2051">
        <f>IFERROR(VLOOKUP(A2051,[2]webService!$A:$I,7,FALSE),0)</f>
        <v>0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0</v>
      </c>
      <c r="I2052">
        <f>IFERROR(VLOOKUP(A2052,[2]webService!$A:$I,5,FALSE),0)</f>
        <v>0</v>
      </c>
      <c r="J2052">
        <f>IFERROR(VLOOKUP(A2052,[2]webService!$A:$I,6,FALSE),0)</f>
        <v>0</v>
      </c>
      <c r="K2052">
        <f>IFERROR(VLOOKUP(A2052,[2]webService!$A:$I,7,FALSE),0)</f>
        <v>0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0</v>
      </c>
      <c r="I2053">
        <f>IFERROR(VLOOKUP(A2053,[2]webService!$A:$I,5,FALSE),0)</f>
        <v>0</v>
      </c>
      <c r="J2053">
        <f>IFERROR(VLOOKUP(A2053,[2]webService!$A:$I,6,FALSE),0)</f>
        <v>0</v>
      </c>
      <c r="K2053">
        <f>IFERROR(VLOOKUP(A2053,[2]webService!$A:$I,7,FALSE),0)</f>
        <v>0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0</v>
      </c>
      <c r="I2054">
        <f>IFERROR(VLOOKUP(A2054,[2]webService!$A:$I,5,FALSE),0)</f>
        <v>0</v>
      </c>
      <c r="J2054">
        <f>IFERROR(VLOOKUP(A2054,[2]webService!$A:$I,6,FALSE),0)</f>
        <v>0</v>
      </c>
      <c r="K2054">
        <f>IFERROR(VLOOKUP(A2054,[2]webService!$A:$I,7,FALSE),0)</f>
        <v>0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0</v>
      </c>
      <c r="I2055">
        <f>IFERROR(VLOOKUP(A2055,[2]webService!$A:$I,5,FALSE),0)</f>
        <v>0</v>
      </c>
      <c r="J2055">
        <f>IFERROR(VLOOKUP(A2055,[2]webService!$A:$I,6,FALSE),0)</f>
        <v>0</v>
      </c>
      <c r="K2055">
        <f>IFERROR(VLOOKUP(A2055,[2]webService!$A:$I,7,FALSE),0)</f>
        <v>0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0</v>
      </c>
      <c r="I2056">
        <f>IFERROR(VLOOKUP(A2056,[2]webService!$A:$I,5,FALSE),0)</f>
        <v>0</v>
      </c>
      <c r="J2056">
        <f>IFERROR(VLOOKUP(A2056,[2]webService!$A:$I,6,FALSE),0)</f>
        <v>0</v>
      </c>
      <c r="K2056">
        <f>IFERROR(VLOOKUP(A2056,[2]webService!$A:$I,7,FALSE),0)</f>
        <v>0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0</v>
      </c>
      <c r="I2057">
        <f>IFERROR(VLOOKUP(A2057,[2]webService!$A:$I,5,FALSE),0)</f>
        <v>0</v>
      </c>
      <c r="J2057">
        <f>IFERROR(VLOOKUP(A2057,[2]webService!$A:$I,6,FALSE),0)</f>
        <v>0</v>
      </c>
      <c r="K2057">
        <f>IFERROR(VLOOKUP(A2057,[2]webService!$A:$I,7,FALSE),0)</f>
        <v>0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0</v>
      </c>
      <c r="I2058">
        <f>IFERROR(VLOOKUP(A2058,[2]webService!$A:$I,5,FALSE),0)</f>
        <v>0</v>
      </c>
      <c r="J2058">
        <f>IFERROR(VLOOKUP(A2058,[2]webService!$A:$I,6,FALSE),0)</f>
        <v>0</v>
      </c>
      <c r="K2058">
        <f>IFERROR(VLOOKUP(A2058,[2]webService!$A:$I,7,FALSE),0)</f>
        <v>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0</v>
      </c>
      <c r="I2059">
        <f>IFERROR(VLOOKUP(A2059,[2]webService!$A:$I,5,FALSE),0)</f>
        <v>0</v>
      </c>
      <c r="J2059">
        <f>IFERROR(VLOOKUP(A2059,[2]webService!$A:$I,6,FALSE),0)</f>
        <v>0</v>
      </c>
      <c r="K2059">
        <f>IFERROR(VLOOKUP(A2059,[2]webService!$A:$I,7,FALSE),0)</f>
        <v>0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0</v>
      </c>
      <c r="I2060">
        <f>IFERROR(VLOOKUP(A2060,[2]webService!$A:$I,5,FALSE),0)</f>
        <v>0</v>
      </c>
      <c r="J2060">
        <f>IFERROR(VLOOKUP(A2060,[2]webService!$A:$I,6,FALSE),0)</f>
        <v>0</v>
      </c>
      <c r="K2060">
        <f>IFERROR(VLOOKUP(A2060,[2]webService!$A:$I,7,FALSE),0)</f>
        <v>0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0</v>
      </c>
      <c r="I2061">
        <f>IFERROR(VLOOKUP(A2061,[2]webService!$A:$I,5,FALSE),0)</f>
        <v>0</v>
      </c>
      <c r="J2061">
        <f>IFERROR(VLOOKUP(A2061,[2]webService!$A:$I,6,FALSE),0)</f>
        <v>0</v>
      </c>
      <c r="K2061">
        <f>IFERROR(VLOOKUP(A2061,[2]webService!$A:$I,7,FALSE),0)</f>
        <v>0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0</v>
      </c>
      <c r="I2062">
        <f>IFERROR(VLOOKUP(A2062,[2]webService!$A:$I,5,FALSE),0)</f>
        <v>0</v>
      </c>
      <c r="J2062">
        <f>IFERROR(VLOOKUP(A2062,[2]webService!$A:$I,6,FALSE),0)</f>
        <v>0</v>
      </c>
      <c r="K2062">
        <f>IFERROR(VLOOKUP(A2062,[2]webService!$A:$I,7,FALSE),0)</f>
        <v>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0</v>
      </c>
      <c r="I2063">
        <f>IFERROR(VLOOKUP(A2063,[2]webService!$A:$I,5,FALSE),0)</f>
        <v>0</v>
      </c>
      <c r="J2063">
        <f>IFERROR(VLOOKUP(A2063,[2]webService!$A:$I,6,FALSE),0)</f>
        <v>0</v>
      </c>
      <c r="K2063">
        <f>IFERROR(VLOOKUP(A2063,[2]webService!$A:$I,7,FALSE),0)</f>
        <v>0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0</v>
      </c>
      <c r="I2064">
        <f>IFERROR(VLOOKUP(A2064,[2]webService!$A:$I,5,FALSE),0)</f>
        <v>0</v>
      </c>
      <c r="J2064">
        <f>IFERROR(VLOOKUP(A2064,[2]webService!$A:$I,6,FALSE),0)</f>
        <v>0</v>
      </c>
      <c r="K2064">
        <f>IFERROR(VLOOKUP(A2064,[2]webService!$A:$I,7,FALSE),0)</f>
        <v>0</v>
      </c>
      <c r="L2064">
        <f>IFERROR(VLOOKUP(A2064,[2]webService!$A:$I,8,FALSE),0)</f>
        <v>0</v>
      </c>
      <c r="M2064">
        <f>IFERROR(VLOOKUP(A2064,[2]webService!$A:$I,9,FALSE),0)</f>
        <v>0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0</v>
      </c>
      <c r="I2065">
        <f>IFERROR(VLOOKUP(A2065,[2]webService!$A:$I,5,FALSE),0)</f>
        <v>0</v>
      </c>
      <c r="J2065">
        <f>IFERROR(VLOOKUP(A2065,[2]webService!$A:$I,6,FALSE),0)</f>
        <v>0</v>
      </c>
      <c r="K2065">
        <f>IFERROR(VLOOKUP(A2065,[2]webService!$A:$I,7,FALSE),0)</f>
        <v>0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0</v>
      </c>
      <c r="I2066">
        <f>IFERROR(VLOOKUP(A2066,[2]webService!$A:$I,5,FALSE),0)</f>
        <v>0</v>
      </c>
      <c r="J2066">
        <f>IFERROR(VLOOKUP(A2066,[2]webService!$A:$I,6,FALSE),0)</f>
        <v>0</v>
      </c>
      <c r="K2066">
        <f>IFERROR(VLOOKUP(A2066,[2]webService!$A:$I,7,FALSE),0)</f>
        <v>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0</v>
      </c>
      <c r="I2067">
        <f>IFERROR(VLOOKUP(A2067,[2]webService!$A:$I,5,FALSE),0)</f>
        <v>0</v>
      </c>
      <c r="J2067">
        <f>IFERROR(VLOOKUP(A2067,[2]webService!$A:$I,6,FALSE),0)</f>
        <v>0</v>
      </c>
      <c r="K2067">
        <f>IFERROR(VLOOKUP(A2067,[2]webService!$A:$I,7,FALSE),0)</f>
        <v>0</v>
      </c>
      <c r="L2067">
        <f>IFERROR(VLOOKUP(A2067,[2]webService!$A:$I,8,FALSE),0)</f>
        <v>0</v>
      </c>
      <c r="M2067">
        <f>IFERROR(VLOOKUP(A2067,[2]webService!$A:$I,9,FALSE),0)</f>
        <v>0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0</v>
      </c>
      <c r="I2068">
        <f>IFERROR(VLOOKUP(A2068,[2]webService!$A:$I,5,FALSE),0)</f>
        <v>0</v>
      </c>
      <c r="J2068">
        <f>IFERROR(VLOOKUP(A2068,[2]webService!$A:$I,6,FALSE),0)</f>
        <v>0</v>
      </c>
      <c r="K2068">
        <f>IFERROR(VLOOKUP(A2068,[2]webService!$A:$I,7,FALSE),0)</f>
        <v>0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0</v>
      </c>
      <c r="I2069">
        <f>IFERROR(VLOOKUP(A2069,[2]webService!$A:$I,5,FALSE),0)</f>
        <v>0</v>
      </c>
      <c r="J2069">
        <f>IFERROR(VLOOKUP(A2069,[2]webService!$A:$I,6,FALSE),0)</f>
        <v>0</v>
      </c>
      <c r="K2069">
        <f>IFERROR(VLOOKUP(A2069,[2]webService!$A:$I,7,FALSE),0)</f>
        <v>0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0</v>
      </c>
      <c r="I2070">
        <f>IFERROR(VLOOKUP(A2070,[2]webService!$A:$I,5,FALSE),0)</f>
        <v>0</v>
      </c>
      <c r="J2070">
        <f>IFERROR(VLOOKUP(A2070,[2]webService!$A:$I,6,FALSE),0)</f>
        <v>0</v>
      </c>
      <c r="K2070">
        <f>IFERROR(VLOOKUP(A2070,[2]webService!$A:$I,7,FALSE),0)</f>
        <v>0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0</v>
      </c>
      <c r="I2071">
        <f>IFERROR(VLOOKUP(A2071,[2]webService!$A:$I,5,FALSE),0)</f>
        <v>0</v>
      </c>
      <c r="J2071">
        <f>IFERROR(VLOOKUP(A2071,[2]webService!$A:$I,6,FALSE),0)</f>
        <v>0</v>
      </c>
      <c r="K2071">
        <f>IFERROR(VLOOKUP(A2071,[2]webService!$A:$I,7,FALSE),0)</f>
        <v>0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0</v>
      </c>
      <c r="I2072">
        <f>IFERROR(VLOOKUP(A2072,[2]webService!$A:$I,5,FALSE),0)</f>
        <v>0</v>
      </c>
      <c r="J2072">
        <f>IFERROR(VLOOKUP(A2072,[2]webService!$A:$I,6,FALSE),0)</f>
        <v>0</v>
      </c>
      <c r="K2072">
        <f>IFERROR(VLOOKUP(A2072,[2]webService!$A:$I,7,FALSE),0)</f>
        <v>0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0</v>
      </c>
      <c r="I2073">
        <f>IFERROR(VLOOKUP(A2073,[2]webService!$A:$I,5,FALSE),0)</f>
        <v>0</v>
      </c>
      <c r="J2073">
        <f>IFERROR(VLOOKUP(A2073,[2]webService!$A:$I,6,FALSE),0)</f>
        <v>0</v>
      </c>
      <c r="K2073">
        <f>IFERROR(VLOOKUP(A2073,[2]webService!$A:$I,7,FALSE),0)</f>
        <v>0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0</v>
      </c>
      <c r="I2074">
        <f>IFERROR(VLOOKUP(A2074,[2]webService!$A:$I,5,FALSE),0)</f>
        <v>0</v>
      </c>
      <c r="J2074">
        <f>IFERROR(VLOOKUP(A2074,[2]webService!$A:$I,6,FALSE),0)</f>
        <v>0</v>
      </c>
      <c r="K2074">
        <f>IFERROR(VLOOKUP(A2074,[2]webService!$A:$I,7,FALSE),0)</f>
        <v>0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0</v>
      </c>
      <c r="I2075">
        <f>IFERROR(VLOOKUP(A2075,[2]webService!$A:$I,5,FALSE),0)</f>
        <v>0</v>
      </c>
      <c r="J2075">
        <f>IFERROR(VLOOKUP(A2075,[2]webService!$A:$I,6,FALSE),0)</f>
        <v>0</v>
      </c>
      <c r="K2075">
        <f>IFERROR(VLOOKUP(A2075,[2]webService!$A:$I,7,FALSE),0)</f>
        <v>0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0</v>
      </c>
      <c r="I2076">
        <f>IFERROR(VLOOKUP(A2076,[2]webService!$A:$I,5,FALSE),0)</f>
        <v>0</v>
      </c>
      <c r="J2076">
        <f>IFERROR(VLOOKUP(A2076,[2]webService!$A:$I,6,FALSE),0)</f>
        <v>0</v>
      </c>
      <c r="K2076">
        <f>IFERROR(VLOOKUP(A2076,[2]webService!$A:$I,7,FALSE),0)</f>
        <v>0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0</v>
      </c>
      <c r="I2077">
        <f>IFERROR(VLOOKUP(A2077,[2]webService!$A:$I,5,FALSE),0)</f>
        <v>0</v>
      </c>
      <c r="J2077">
        <f>IFERROR(VLOOKUP(A2077,[2]webService!$A:$I,6,FALSE),0)</f>
        <v>0</v>
      </c>
      <c r="K2077">
        <f>IFERROR(VLOOKUP(A2077,[2]webService!$A:$I,7,FALSE),0)</f>
        <v>0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0</v>
      </c>
      <c r="I2078">
        <f>IFERROR(VLOOKUP(A2078,[2]webService!$A:$I,5,FALSE),0)</f>
        <v>0</v>
      </c>
      <c r="J2078">
        <f>IFERROR(VLOOKUP(A2078,[2]webService!$A:$I,6,FALSE),0)</f>
        <v>0</v>
      </c>
      <c r="K2078">
        <f>IFERROR(VLOOKUP(A2078,[2]webService!$A:$I,7,FALSE),0)</f>
        <v>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0</v>
      </c>
      <c r="I2079">
        <f>IFERROR(VLOOKUP(A2079,[2]webService!$A:$I,5,FALSE),0)</f>
        <v>0</v>
      </c>
      <c r="J2079">
        <f>IFERROR(VLOOKUP(A2079,[2]webService!$A:$I,6,FALSE),0)</f>
        <v>0</v>
      </c>
      <c r="K2079">
        <f>IFERROR(VLOOKUP(A2079,[2]webService!$A:$I,7,FALSE),0)</f>
        <v>0</v>
      </c>
      <c r="L2079">
        <f>IFERROR(VLOOKUP(A2079,[2]webService!$A:$I,8,FALSE),0)</f>
        <v>0</v>
      </c>
      <c r="M2079">
        <f>IFERROR(VLOOKUP(A2079,[2]webService!$A:$I,9,FALSE),0)</f>
        <v>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0</v>
      </c>
      <c r="I2080">
        <f>IFERROR(VLOOKUP(A2080,[2]webService!$A:$I,5,FALSE),0)</f>
        <v>0</v>
      </c>
      <c r="J2080">
        <f>IFERROR(VLOOKUP(A2080,[2]webService!$A:$I,6,FALSE),0)</f>
        <v>0</v>
      </c>
      <c r="K2080">
        <f>IFERROR(VLOOKUP(A2080,[2]webService!$A:$I,7,FALSE),0)</f>
        <v>0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0</v>
      </c>
      <c r="I2081">
        <f>IFERROR(VLOOKUP(A2081,[2]webService!$A:$I,5,FALSE),0)</f>
        <v>0</v>
      </c>
      <c r="J2081">
        <f>IFERROR(VLOOKUP(A2081,[2]webService!$A:$I,6,FALSE),0)</f>
        <v>0</v>
      </c>
      <c r="K2081">
        <f>IFERROR(VLOOKUP(A2081,[2]webService!$A:$I,7,FALSE),0)</f>
        <v>0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0</v>
      </c>
      <c r="I2082">
        <f>IFERROR(VLOOKUP(A2082,[2]webService!$A:$I,5,FALSE),0)</f>
        <v>0</v>
      </c>
      <c r="J2082">
        <f>IFERROR(VLOOKUP(A2082,[2]webService!$A:$I,6,FALSE),0)</f>
        <v>0</v>
      </c>
      <c r="K2082">
        <f>IFERROR(VLOOKUP(A2082,[2]webService!$A:$I,7,FALSE),0)</f>
        <v>0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0</v>
      </c>
      <c r="I2083">
        <f>IFERROR(VLOOKUP(A2083,[2]webService!$A:$I,5,FALSE),0)</f>
        <v>0</v>
      </c>
      <c r="J2083">
        <f>IFERROR(VLOOKUP(A2083,[2]webService!$A:$I,6,FALSE),0)</f>
        <v>0</v>
      </c>
      <c r="K2083">
        <f>IFERROR(VLOOKUP(A2083,[2]webService!$A:$I,7,FALSE),0)</f>
        <v>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0</v>
      </c>
      <c r="I2084">
        <f>IFERROR(VLOOKUP(A2084,[2]webService!$A:$I,5,FALSE),0)</f>
        <v>0</v>
      </c>
      <c r="J2084">
        <f>IFERROR(VLOOKUP(A2084,[2]webService!$A:$I,6,FALSE),0)</f>
        <v>0</v>
      </c>
      <c r="K2084">
        <f>IFERROR(VLOOKUP(A2084,[2]webService!$A:$I,7,FALSE),0)</f>
        <v>0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0</v>
      </c>
      <c r="I2085">
        <f>IFERROR(VLOOKUP(A2085,[2]webService!$A:$I,5,FALSE),0)</f>
        <v>0</v>
      </c>
      <c r="J2085">
        <f>IFERROR(VLOOKUP(A2085,[2]webService!$A:$I,6,FALSE),0)</f>
        <v>0</v>
      </c>
      <c r="K2085">
        <f>IFERROR(VLOOKUP(A2085,[2]webService!$A:$I,7,FALSE),0)</f>
        <v>0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0</v>
      </c>
      <c r="I2086">
        <f>IFERROR(VLOOKUP(A2086,[2]webService!$A:$I,5,FALSE),0)</f>
        <v>0</v>
      </c>
      <c r="J2086">
        <f>IFERROR(VLOOKUP(A2086,[2]webService!$A:$I,6,FALSE),0)</f>
        <v>0</v>
      </c>
      <c r="K2086">
        <f>IFERROR(VLOOKUP(A2086,[2]webService!$A:$I,7,FALSE),0)</f>
        <v>0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0</v>
      </c>
      <c r="I2087">
        <f>IFERROR(VLOOKUP(A2087,[2]webService!$A:$I,5,FALSE),0)</f>
        <v>0</v>
      </c>
      <c r="J2087">
        <f>IFERROR(VLOOKUP(A2087,[2]webService!$A:$I,6,FALSE),0)</f>
        <v>0</v>
      </c>
      <c r="K2087">
        <f>IFERROR(VLOOKUP(A2087,[2]webService!$A:$I,7,FALSE),0)</f>
        <v>0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0</v>
      </c>
      <c r="I2088">
        <f>IFERROR(VLOOKUP(A2088,[2]webService!$A:$I,5,FALSE),0)</f>
        <v>0</v>
      </c>
      <c r="J2088">
        <f>IFERROR(VLOOKUP(A2088,[2]webService!$A:$I,6,FALSE),0)</f>
        <v>0</v>
      </c>
      <c r="K2088">
        <f>IFERROR(VLOOKUP(A2088,[2]webService!$A:$I,7,FALSE),0)</f>
        <v>0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0</v>
      </c>
      <c r="I2089">
        <f>IFERROR(VLOOKUP(A2089,[2]webService!$A:$I,5,FALSE),0)</f>
        <v>0</v>
      </c>
      <c r="J2089">
        <f>IFERROR(VLOOKUP(A2089,[2]webService!$A:$I,6,FALSE),0)</f>
        <v>0</v>
      </c>
      <c r="K2089">
        <f>IFERROR(VLOOKUP(A2089,[2]webService!$A:$I,7,FALSE),0)</f>
        <v>0</v>
      </c>
      <c r="L2089">
        <f>IFERROR(VLOOKUP(A2089,[2]webService!$A:$I,8,FALSE),0)</f>
        <v>0</v>
      </c>
      <c r="M2089">
        <f>IFERROR(VLOOKUP(A2089,[2]webService!$A:$I,9,FALSE),0)</f>
        <v>0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0</v>
      </c>
      <c r="I2090">
        <f>IFERROR(VLOOKUP(A2090,[2]webService!$A:$I,5,FALSE),0)</f>
        <v>0</v>
      </c>
      <c r="J2090">
        <f>IFERROR(VLOOKUP(A2090,[2]webService!$A:$I,6,FALSE),0)</f>
        <v>0</v>
      </c>
      <c r="K2090">
        <f>IFERROR(VLOOKUP(A2090,[2]webService!$A:$I,7,FALSE),0)</f>
        <v>0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0</v>
      </c>
      <c r="I2091">
        <f>IFERROR(VLOOKUP(A2091,[2]webService!$A:$I,5,FALSE),0)</f>
        <v>0</v>
      </c>
      <c r="J2091">
        <f>IFERROR(VLOOKUP(A2091,[2]webService!$A:$I,6,FALSE),0)</f>
        <v>0</v>
      </c>
      <c r="K2091">
        <f>IFERROR(VLOOKUP(A2091,[2]webService!$A:$I,7,FALSE),0)</f>
        <v>0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0</v>
      </c>
      <c r="I2092">
        <f>IFERROR(VLOOKUP(A2092,[2]webService!$A:$I,5,FALSE),0)</f>
        <v>0</v>
      </c>
      <c r="J2092">
        <f>IFERROR(VLOOKUP(A2092,[2]webService!$A:$I,6,FALSE),0)</f>
        <v>0</v>
      </c>
      <c r="K2092">
        <f>IFERROR(VLOOKUP(A2092,[2]webService!$A:$I,7,FALSE),0)</f>
        <v>0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0</v>
      </c>
      <c r="I2093">
        <f>IFERROR(VLOOKUP(A2093,[2]webService!$A:$I,5,FALSE),0)</f>
        <v>0</v>
      </c>
      <c r="J2093">
        <f>IFERROR(VLOOKUP(A2093,[2]webService!$A:$I,6,FALSE),0)</f>
        <v>0</v>
      </c>
      <c r="K2093">
        <f>IFERROR(VLOOKUP(A2093,[2]webService!$A:$I,7,FALSE),0)</f>
        <v>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0</v>
      </c>
      <c r="I2094">
        <f>IFERROR(VLOOKUP(A2094,[2]webService!$A:$I,5,FALSE),0)</f>
        <v>0</v>
      </c>
      <c r="J2094">
        <f>IFERROR(VLOOKUP(A2094,[2]webService!$A:$I,6,FALSE),0)</f>
        <v>0</v>
      </c>
      <c r="K2094">
        <f>IFERROR(VLOOKUP(A2094,[2]webService!$A:$I,7,FALSE),0)</f>
        <v>0</v>
      </c>
      <c r="L2094">
        <f>IFERROR(VLOOKUP(A2094,[2]webService!$A:$I,8,FALSE),0)</f>
        <v>0</v>
      </c>
      <c r="M2094">
        <f>IFERROR(VLOOKUP(A2094,[2]webService!$A:$I,9,FALSE),0)</f>
        <v>0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0</v>
      </c>
      <c r="I2095">
        <f>IFERROR(VLOOKUP(A2095,[2]webService!$A:$I,5,FALSE),0)</f>
        <v>0</v>
      </c>
      <c r="J2095">
        <f>IFERROR(VLOOKUP(A2095,[2]webService!$A:$I,6,FALSE),0)</f>
        <v>0</v>
      </c>
      <c r="K2095">
        <f>IFERROR(VLOOKUP(A2095,[2]webService!$A:$I,7,FALSE),0)</f>
        <v>0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0</v>
      </c>
      <c r="I2096">
        <f>IFERROR(VLOOKUP(A2096,[2]webService!$A:$I,5,FALSE),0)</f>
        <v>0</v>
      </c>
      <c r="J2096">
        <f>IFERROR(VLOOKUP(A2096,[2]webService!$A:$I,6,FALSE),0)</f>
        <v>0</v>
      </c>
      <c r="K2096">
        <f>IFERROR(VLOOKUP(A2096,[2]webService!$A:$I,7,FALSE),0)</f>
        <v>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0</v>
      </c>
      <c r="I2097">
        <f>IFERROR(VLOOKUP(A2097,[2]webService!$A:$I,5,FALSE),0)</f>
        <v>0</v>
      </c>
      <c r="J2097">
        <f>IFERROR(VLOOKUP(A2097,[2]webService!$A:$I,6,FALSE),0)</f>
        <v>0</v>
      </c>
      <c r="K2097">
        <f>IFERROR(VLOOKUP(A2097,[2]webService!$A:$I,7,FALSE),0)</f>
        <v>0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0</v>
      </c>
      <c r="I2098">
        <f>IFERROR(VLOOKUP(A2098,[2]webService!$A:$I,5,FALSE),0)</f>
        <v>0</v>
      </c>
      <c r="J2098">
        <f>IFERROR(VLOOKUP(A2098,[2]webService!$A:$I,6,FALSE),0)</f>
        <v>0</v>
      </c>
      <c r="K2098">
        <f>IFERROR(VLOOKUP(A2098,[2]webService!$A:$I,7,FALSE),0)</f>
        <v>0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0</v>
      </c>
      <c r="I2099">
        <f>IFERROR(VLOOKUP(A2099,[2]webService!$A:$I,5,FALSE),0)</f>
        <v>0</v>
      </c>
      <c r="J2099">
        <f>IFERROR(VLOOKUP(A2099,[2]webService!$A:$I,6,FALSE),0)</f>
        <v>0</v>
      </c>
      <c r="K2099">
        <f>IFERROR(VLOOKUP(A2099,[2]webService!$A:$I,7,FALSE),0)</f>
        <v>0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0</v>
      </c>
      <c r="I2100">
        <f>IFERROR(VLOOKUP(A2100,[2]webService!$A:$I,5,FALSE),0)</f>
        <v>0</v>
      </c>
      <c r="J2100">
        <f>IFERROR(VLOOKUP(A2100,[2]webService!$A:$I,6,FALSE),0)</f>
        <v>0</v>
      </c>
      <c r="K2100">
        <f>IFERROR(VLOOKUP(A2100,[2]webService!$A:$I,7,FALSE),0)</f>
        <v>0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0</v>
      </c>
      <c r="I2101">
        <f>IFERROR(VLOOKUP(A2101,[2]webService!$A:$I,5,FALSE),0)</f>
        <v>0</v>
      </c>
      <c r="J2101">
        <f>IFERROR(VLOOKUP(A2101,[2]webService!$A:$I,6,FALSE),0)</f>
        <v>0</v>
      </c>
      <c r="K2101">
        <f>IFERROR(VLOOKUP(A2101,[2]webService!$A:$I,7,FALSE),0)</f>
        <v>0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0</v>
      </c>
      <c r="I2102">
        <f>IFERROR(VLOOKUP(A2102,[2]webService!$A:$I,5,FALSE),0)</f>
        <v>0</v>
      </c>
      <c r="J2102">
        <f>IFERROR(VLOOKUP(A2102,[2]webService!$A:$I,6,FALSE),0)</f>
        <v>0</v>
      </c>
      <c r="K2102">
        <f>IFERROR(VLOOKUP(A2102,[2]webService!$A:$I,7,FALSE),0)</f>
        <v>0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0</v>
      </c>
      <c r="I2103">
        <f>IFERROR(VLOOKUP(A2103,[2]webService!$A:$I,5,FALSE),0)</f>
        <v>0</v>
      </c>
      <c r="J2103">
        <f>IFERROR(VLOOKUP(A2103,[2]webService!$A:$I,6,FALSE),0)</f>
        <v>0</v>
      </c>
      <c r="K2103">
        <f>IFERROR(VLOOKUP(A2103,[2]webService!$A:$I,7,FALSE),0)</f>
        <v>0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0</v>
      </c>
      <c r="I2104">
        <f>IFERROR(VLOOKUP(A2104,[2]webService!$A:$I,5,FALSE),0)</f>
        <v>0</v>
      </c>
      <c r="J2104">
        <f>IFERROR(VLOOKUP(A2104,[2]webService!$A:$I,6,FALSE),0)</f>
        <v>0</v>
      </c>
      <c r="K2104">
        <f>IFERROR(VLOOKUP(A2104,[2]webService!$A:$I,7,FALSE),0)</f>
        <v>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10326750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IFERROR(VLOOKUP(A2105,[2]webService!$A:$I,4,FALSE),0)</f>
        <v>0</v>
      </c>
      <c r="I2105">
        <f>IFERROR(VLOOKUP(A2105,[2]webService!$A:$I,5,FALSE),0)</f>
        <v>0</v>
      </c>
      <c r="J2105">
        <f>IFERROR(VLOOKUP(A2105,[2]webService!$A:$I,6,FALSE),0)</f>
        <v>0</v>
      </c>
      <c r="K2105">
        <f>IFERROR(VLOOKUP(A2105,[2]webService!$A:$I,7,FALSE),0)</f>
        <v>0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0</v>
      </c>
      <c r="I2106">
        <f>IFERROR(VLOOKUP(A2106,[2]webService!$A:$I,5,FALSE),0)</f>
        <v>0</v>
      </c>
      <c r="J2106">
        <f>IFERROR(VLOOKUP(A2106,[2]webService!$A:$I,6,FALSE),0)</f>
        <v>0</v>
      </c>
      <c r="K2106">
        <f>IFERROR(VLOOKUP(A2106,[2]webService!$A:$I,7,FALSE),0)</f>
        <v>0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0</v>
      </c>
      <c r="I2107">
        <f>IFERROR(VLOOKUP(A2107,[2]webService!$A:$I,5,FALSE),0)</f>
        <v>0</v>
      </c>
      <c r="J2107">
        <f>IFERROR(VLOOKUP(A2107,[2]webService!$A:$I,6,FALSE),0)</f>
        <v>0</v>
      </c>
      <c r="K2107">
        <f>IFERROR(VLOOKUP(A2107,[2]webService!$A:$I,7,FALSE),0)</f>
        <v>0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0</v>
      </c>
      <c r="I2108">
        <f>IFERROR(VLOOKUP(A2108,[2]webService!$A:$I,5,FALSE),0)</f>
        <v>0</v>
      </c>
      <c r="J2108">
        <f>IFERROR(VLOOKUP(A2108,[2]webService!$A:$I,6,FALSE),0)</f>
        <v>0</v>
      </c>
      <c r="K2108">
        <f>IFERROR(VLOOKUP(A2108,[2]webService!$A:$I,7,FALSE),0)</f>
        <v>0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0</v>
      </c>
      <c r="I2109">
        <f>IFERROR(VLOOKUP(A2109,[2]webService!$A:$I,5,FALSE),0)</f>
        <v>0</v>
      </c>
      <c r="J2109">
        <f>IFERROR(VLOOKUP(A2109,[2]webService!$A:$I,6,FALSE),0)</f>
        <v>0</v>
      </c>
      <c r="K2109">
        <f>IFERROR(VLOOKUP(A2109,[2]webService!$A:$I,7,FALSE),0)</f>
        <v>0</v>
      </c>
      <c r="L2109">
        <f>IFERROR(VLOOKUP(A2109,[2]webService!$A:$I,8,FALSE),0)</f>
        <v>0</v>
      </c>
      <c r="M2109">
        <f>IFERROR(VLOOKUP(A2109,[2]webService!$A:$I,9,FALSE),0)</f>
        <v>0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0</v>
      </c>
      <c r="I2110">
        <f>IFERROR(VLOOKUP(A2110,[2]webService!$A:$I,5,FALSE),0)</f>
        <v>0</v>
      </c>
      <c r="J2110">
        <f>IFERROR(VLOOKUP(A2110,[2]webService!$A:$I,6,FALSE),0)</f>
        <v>0</v>
      </c>
      <c r="K2110">
        <f>IFERROR(VLOOKUP(A2110,[2]webService!$A:$I,7,FALSE),0)</f>
        <v>0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0</v>
      </c>
      <c r="I2111">
        <f>IFERROR(VLOOKUP(A2111,[2]webService!$A:$I,5,FALSE),0)</f>
        <v>0</v>
      </c>
      <c r="J2111">
        <f>IFERROR(VLOOKUP(A2111,[2]webService!$A:$I,6,FALSE),0)</f>
        <v>0</v>
      </c>
      <c r="K2111">
        <f>IFERROR(VLOOKUP(A2111,[2]webService!$A:$I,7,FALSE),0)</f>
        <v>0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0</v>
      </c>
      <c r="I2112">
        <f>IFERROR(VLOOKUP(A2112,[2]webService!$A:$I,5,FALSE),0)</f>
        <v>0</v>
      </c>
      <c r="J2112">
        <f>IFERROR(VLOOKUP(A2112,[2]webService!$A:$I,6,FALSE),0)</f>
        <v>0</v>
      </c>
      <c r="K2112">
        <f>IFERROR(VLOOKUP(A2112,[2]webService!$A:$I,7,FALSE),0)</f>
        <v>0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0</v>
      </c>
      <c r="I2113">
        <f>IFERROR(VLOOKUP(A2113,[2]webService!$A:$I,5,FALSE),0)</f>
        <v>0</v>
      </c>
      <c r="J2113">
        <f>IFERROR(VLOOKUP(A2113,[2]webService!$A:$I,6,FALSE),0)</f>
        <v>0</v>
      </c>
      <c r="K2113">
        <f>IFERROR(VLOOKUP(A2113,[2]webService!$A:$I,7,FALSE),0)</f>
        <v>0</v>
      </c>
      <c r="L2113">
        <f>IFERROR(VLOOKUP(A2113,[2]webService!$A:$I,8,FALSE),0)</f>
        <v>0</v>
      </c>
      <c r="M2113">
        <f>IFERROR(VLOOKUP(A2113,[2]webService!$A:$I,9,FALSE),0)</f>
        <v>0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0</v>
      </c>
      <c r="I2114">
        <f>IFERROR(VLOOKUP(A2114,[2]webService!$A:$I,5,FALSE),0)</f>
        <v>0</v>
      </c>
      <c r="J2114">
        <f>IFERROR(VLOOKUP(A2114,[2]webService!$A:$I,6,FALSE),0)</f>
        <v>0</v>
      </c>
      <c r="K2114">
        <f>IFERROR(VLOOKUP(A2114,[2]webService!$A:$I,7,FALSE),0)</f>
        <v>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0</v>
      </c>
      <c r="I2115">
        <f>IFERROR(VLOOKUP(A2115,[2]webService!$A:$I,5,FALSE),0)</f>
        <v>0</v>
      </c>
      <c r="J2115">
        <f>IFERROR(VLOOKUP(A2115,[2]webService!$A:$I,6,FALSE),0)</f>
        <v>0</v>
      </c>
      <c r="K2115">
        <f>IFERROR(VLOOKUP(A2115,[2]webService!$A:$I,7,FALSE),0)</f>
        <v>0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0</v>
      </c>
      <c r="I2116">
        <f>IFERROR(VLOOKUP(A2116,[2]webService!$A:$I,5,FALSE),0)</f>
        <v>0</v>
      </c>
      <c r="J2116">
        <f>IFERROR(VLOOKUP(A2116,[2]webService!$A:$I,6,FALSE),0)</f>
        <v>0</v>
      </c>
      <c r="K2116">
        <f>IFERROR(VLOOKUP(A2116,[2]webService!$A:$I,7,FALSE),0)</f>
        <v>0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0</v>
      </c>
      <c r="I2117">
        <f>IFERROR(VLOOKUP(A2117,[2]webService!$A:$I,5,FALSE),0)</f>
        <v>0</v>
      </c>
      <c r="J2117">
        <f>IFERROR(VLOOKUP(A2117,[2]webService!$A:$I,6,FALSE),0)</f>
        <v>0</v>
      </c>
      <c r="K2117">
        <f>IFERROR(VLOOKUP(A2117,[2]webService!$A:$I,7,FALSE),0)</f>
        <v>0</v>
      </c>
      <c r="L2117">
        <f>IFERROR(VLOOKUP(A2117,[2]webService!$A:$I,8,FALSE),0)</f>
        <v>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0</v>
      </c>
      <c r="I2118">
        <f>IFERROR(VLOOKUP(A2118,[2]webService!$A:$I,5,FALSE),0)</f>
        <v>0</v>
      </c>
      <c r="J2118">
        <f>IFERROR(VLOOKUP(A2118,[2]webService!$A:$I,6,FALSE),0)</f>
        <v>0</v>
      </c>
      <c r="K2118">
        <f>IFERROR(VLOOKUP(A2118,[2]webService!$A:$I,7,FALSE),0)</f>
        <v>0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0</v>
      </c>
      <c r="I2119">
        <f>IFERROR(VLOOKUP(A2119,[2]webService!$A:$I,5,FALSE),0)</f>
        <v>0</v>
      </c>
      <c r="J2119">
        <f>IFERROR(VLOOKUP(A2119,[2]webService!$A:$I,6,FALSE),0)</f>
        <v>0</v>
      </c>
      <c r="K2119">
        <f>IFERROR(VLOOKUP(A2119,[2]webService!$A:$I,7,FALSE),0)</f>
        <v>0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0</v>
      </c>
      <c r="I2120">
        <f>IFERROR(VLOOKUP(A2120,[2]webService!$A:$I,5,FALSE),0)</f>
        <v>0</v>
      </c>
      <c r="J2120">
        <f>IFERROR(VLOOKUP(A2120,[2]webService!$A:$I,6,FALSE),0)</f>
        <v>0</v>
      </c>
      <c r="K2120">
        <f>IFERROR(VLOOKUP(A2120,[2]webService!$A:$I,7,FALSE),0)</f>
        <v>0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0</v>
      </c>
      <c r="I2121">
        <f>IFERROR(VLOOKUP(A2121,[2]webService!$A:$I,5,FALSE),0)</f>
        <v>0</v>
      </c>
      <c r="J2121">
        <f>IFERROR(VLOOKUP(A2121,[2]webService!$A:$I,6,FALSE),0)</f>
        <v>0</v>
      </c>
      <c r="K2121">
        <f>IFERROR(VLOOKUP(A2121,[2]webService!$A:$I,7,FALSE),0)</f>
        <v>0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0</v>
      </c>
      <c r="I2122">
        <f>IFERROR(VLOOKUP(A2122,[2]webService!$A:$I,5,FALSE),0)</f>
        <v>0</v>
      </c>
      <c r="J2122">
        <f>IFERROR(VLOOKUP(A2122,[2]webService!$A:$I,6,FALSE),0)</f>
        <v>0</v>
      </c>
      <c r="K2122">
        <f>IFERROR(VLOOKUP(A2122,[2]webService!$A:$I,7,FALSE),0)</f>
        <v>0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0</v>
      </c>
      <c r="I2123">
        <f>IFERROR(VLOOKUP(A2123,[2]webService!$A:$I,5,FALSE),0)</f>
        <v>0</v>
      </c>
      <c r="J2123">
        <f>IFERROR(VLOOKUP(A2123,[2]webService!$A:$I,6,FALSE),0)</f>
        <v>0</v>
      </c>
      <c r="K2123">
        <f>IFERROR(VLOOKUP(A2123,[2]webService!$A:$I,7,FALSE),0)</f>
        <v>0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0</v>
      </c>
      <c r="I2124">
        <f>IFERROR(VLOOKUP(A2124,[2]webService!$A:$I,5,FALSE),0)</f>
        <v>0</v>
      </c>
      <c r="J2124">
        <f>IFERROR(VLOOKUP(A2124,[2]webService!$A:$I,6,FALSE),0)</f>
        <v>0</v>
      </c>
      <c r="K2124">
        <f>IFERROR(VLOOKUP(A2124,[2]webService!$A:$I,7,FALSE),0)</f>
        <v>0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0</v>
      </c>
      <c r="I2125">
        <f>IFERROR(VLOOKUP(A2125,[2]webService!$A:$I,5,FALSE),0)</f>
        <v>0</v>
      </c>
      <c r="J2125">
        <f>IFERROR(VLOOKUP(A2125,[2]webService!$A:$I,6,FALSE),0)</f>
        <v>0</v>
      </c>
      <c r="K2125">
        <f>IFERROR(VLOOKUP(A2125,[2]webService!$A:$I,7,FALSE),0)</f>
        <v>0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0</v>
      </c>
      <c r="I2126">
        <f>IFERROR(VLOOKUP(A2126,[2]webService!$A:$I,5,FALSE),0)</f>
        <v>0</v>
      </c>
      <c r="J2126">
        <f>IFERROR(VLOOKUP(A2126,[2]webService!$A:$I,6,FALSE),0)</f>
        <v>0</v>
      </c>
      <c r="K2126">
        <f>IFERROR(VLOOKUP(A2126,[2]webService!$A:$I,7,FALSE),0)</f>
        <v>0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0</v>
      </c>
      <c r="I2127">
        <f>IFERROR(VLOOKUP(A2127,[2]webService!$A:$I,5,FALSE),0)</f>
        <v>0</v>
      </c>
      <c r="J2127">
        <f>IFERROR(VLOOKUP(A2127,[2]webService!$A:$I,6,FALSE),0)</f>
        <v>0</v>
      </c>
      <c r="K2127">
        <f>IFERROR(VLOOKUP(A2127,[2]webService!$A:$I,7,FALSE),0)</f>
        <v>0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0</v>
      </c>
      <c r="I2128">
        <f>IFERROR(VLOOKUP(A2128,[2]webService!$A:$I,5,FALSE),0)</f>
        <v>0</v>
      </c>
      <c r="J2128">
        <f>IFERROR(VLOOKUP(A2128,[2]webService!$A:$I,6,FALSE),0)</f>
        <v>0</v>
      </c>
      <c r="K2128">
        <f>IFERROR(VLOOKUP(A2128,[2]webService!$A:$I,7,FALSE),0)</f>
        <v>0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0</v>
      </c>
      <c r="I2129">
        <f>IFERROR(VLOOKUP(A2129,[2]webService!$A:$I,5,FALSE),0)</f>
        <v>0</v>
      </c>
      <c r="J2129">
        <f>IFERROR(VLOOKUP(A2129,[2]webService!$A:$I,6,FALSE),0)</f>
        <v>0</v>
      </c>
      <c r="K2129">
        <f>IFERROR(VLOOKUP(A2129,[2]webService!$A:$I,7,FALSE),0)</f>
        <v>0</v>
      </c>
      <c r="L2129">
        <f>IFERROR(VLOOKUP(A2129,[2]webService!$A:$I,8,FALSE),0)</f>
        <v>0</v>
      </c>
      <c r="M2129">
        <f>IFERROR(VLOOKUP(A2129,[2]webService!$A:$I,9,FALSE),0)</f>
        <v>0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0</v>
      </c>
      <c r="I2130">
        <f>IFERROR(VLOOKUP(A2130,[2]webService!$A:$I,5,FALSE),0)</f>
        <v>0</v>
      </c>
      <c r="J2130">
        <f>IFERROR(VLOOKUP(A2130,[2]webService!$A:$I,6,FALSE),0)</f>
        <v>0</v>
      </c>
      <c r="K2130">
        <f>IFERROR(VLOOKUP(A2130,[2]webService!$A:$I,7,FALSE),0)</f>
        <v>0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0</v>
      </c>
      <c r="I2131">
        <f>IFERROR(VLOOKUP(A2131,[2]webService!$A:$I,5,FALSE),0)</f>
        <v>0</v>
      </c>
      <c r="J2131">
        <f>IFERROR(VLOOKUP(A2131,[2]webService!$A:$I,6,FALSE),0)</f>
        <v>0</v>
      </c>
      <c r="K2131">
        <f>IFERROR(VLOOKUP(A2131,[2]webService!$A:$I,7,FALSE),0)</f>
        <v>0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0</v>
      </c>
      <c r="I2132">
        <f>IFERROR(VLOOKUP(A2132,[2]webService!$A:$I,5,FALSE),0)</f>
        <v>0</v>
      </c>
      <c r="J2132">
        <f>IFERROR(VLOOKUP(A2132,[2]webService!$A:$I,6,FALSE),0)</f>
        <v>0</v>
      </c>
      <c r="K2132">
        <f>IFERROR(VLOOKUP(A2132,[2]webService!$A:$I,7,FALSE),0)</f>
        <v>0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0</v>
      </c>
      <c r="I2133">
        <f>IFERROR(VLOOKUP(A2133,[2]webService!$A:$I,5,FALSE),0)</f>
        <v>0</v>
      </c>
      <c r="J2133">
        <f>IFERROR(VLOOKUP(A2133,[2]webService!$A:$I,6,FALSE),0)</f>
        <v>0</v>
      </c>
      <c r="K2133">
        <f>IFERROR(VLOOKUP(A2133,[2]webService!$A:$I,7,FALSE),0)</f>
        <v>0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0</v>
      </c>
      <c r="I2134">
        <f>IFERROR(VLOOKUP(A2134,[2]webService!$A:$I,5,FALSE),0)</f>
        <v>0</v>
      </c>
      <c r="J2134">
        <f>IFERROR(VLOOKUP(A2134,[2]webService!$A:$I,6,FALSE),0)</f>
        <v>0</v>
      </c>
      <c r="K2134">
        <f>IFERROR(VLOOKUP(A2134,[2]webService!$A:$I,7,FALSE),0)</f>
        <v>0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0</v>
      </c>
      <c r="I2135">
        <f>IFERROR(VLOOKUP(A2135,[2]webService!$A:$I,5,FALSE),0)</f>
        <v>0</v>
      </c>
      <c r="J2135">
        <f>IFERROR(VLOOKUP(A2135,[2]webService!$A:$I,6,FALSE),0)</f>
        <v>0</v>
      </c>
      <c r="K2135">
        <f>IFERROR(VLOOKUP(A2135,[2]webService!$A:$I,7,FALSE),0)</f>
        <v>0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0</v>
      </c>
      <c r="I2136">
        <f>IFERROR(VLOOKUP(A2136,[2]webService!$A:$I,5,FALSE),0)</f>
        <v>0</v>
      </c>
      <c r="J2136">
        <f>IFERROR(VLOOKUP(A2136,[2]webService!$A:$I,6,FALSE),0)</f>
        <v>0</v>
      </c>
      <c r="K2136">
        <f>IFERROR(VLOOKUP(A2136,[2]webService!$A:$I,7,FALSE),0)</f>
        <v>0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0</v>
      </c>
      <c r="I2137">
        <f>IFERROR(VLOOKUP(A2137,[2]webService!$A:$I,5,FALSE),0)</f>
        <v>0</v>
      </c>
      <c r="J2137">
        <f>IFERROR(VLOOKUP(A2137,[2]webService!$A:$I,6,FALSE),0)</f>
        <v>0</v>
      </c>
      <c r="K2137">
        <f>IFERROR(VLOOKUP(A2137,[2]webService!$A:$I,7,FALSE),0)</f>
        <v>0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0</v>
      </c>
      <c r="I2138">
        <f>IFERROR(VLOOKUP(A2138,[2]webService!$A:$I,5,FALSE),0)</f>
        <v>0</v>
      </c>
      <c r="J2138">
        <f>IFERROR(VLOOKUP(A2138,[2]webService!$A:$I,6,FALSE),0)</f>
        <v>0</v>
      </c>
      <c r="K2138">
        <f>IFERROR(VLOOKUP(A2138,[2]webService!$A:$I,7,FALSE),0)</f>
        <v>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0</v>
      </c>
      <c r="I2139">
        <f>IFERROR(VLOOKUP(A2139,[2]webService!$A:$I,5,FALSE),0)</f>
        <v>0</v>
      </c>
      <c r="J2139">
        <f>IFERROR(VLOOKUP(A2139,[2]webService!$A:$I,6,FALSE),0)</f>
        <v>0</v>
      </c>
      <c r="K2139">
        <f>IFERROR(VLOOKUP(A2139,[2]webService!$A:$I,7,FALSE),0)</f>
        <v>0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14730150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158048</v>
      </c>
      <c r="O2140">
        <f>IFERROR(VLOOKUP(A2140,[3]soaBnafar!$A:$G,3,FALSE),0)</f>
        <v>0</v>
      </c>
      <c r="P2140">
        <f>IFERROR(VLOOKUP(A2140,[3]soaBnafar!$A:$G,4,FALSE),0)</f>
        <v>0</v>
      </c>
      <c r="Q2140">
        <f>IFERROR(VLOOKUP(A2140,[3]soaBnafar!$A:$G,5,FALSE),0)</f>
        <v>0</v>
      </c>
      <c r="R2140">
        <f>IFERROR(VLOOKUP(A2140,[3]soaBnafar!$A:$G,6,FALSE),0)</f>
        <v>0</v>
      </c>
      <c r="S2140">
        <f>IFERROR(VLOOKUP(A2140,[3]soaBnafar!$A:$G,7,FALSE),0)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30461</v>
      </c>
      <c r="C2141">
        <f>IFERROR(VLOOKUP(A2141,[1]Monitoramento_Base_somente_disp!$A:$J,6,FALSE),0)</f>
        <v>55940960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102822775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14413350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6711</v>
      </c>
      <c r="O2143">
        <f>IFERROR(VLOOKUP(A2143,[3]soaBnafar!$A:$G,3,FALSE),0)</f>
        <v>0</v>
      </c>
      <c r="P2143">
        <f>IFERROR(VLOOKUP(A2143,[3]soaBnafar!$A:$G,4,FALSE),0)</f>
        <v>0</v>
      </c>
      <c r="Q2143">
        <f>IFERROR(VLOOKUP(A2143,[3]soaBnafar!$A:$G,5,FALSE),0)</f>
        <v>0</v>
      </c>
      <c r="R2143">
        <f>IFERROR(VLOOKUP(A2143,[3]soaBnafar!$A:$G,6,FALSE),0)</f>
        <v>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34973</v>
      </c>
      <c r="C2144">
        <f>IFERROR(VLOOKUP(A2144,[1]Monitoramento_Base_somente_disp!$A:$J,6,FALSE),0)</f>
        <v>4029131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115027</v>
      </c>
      <c r="O2145">
        <f>IFERROR(VLOOKUP(A2145,[3]soaBnafar!$A:$G,3,FALSE),0)</f>
        <v>0</v>
      </c>
      <c r="P2145">
        <f>IFERROR(VLOOKUP(A2145,[3]soaBnafar!$A:$G,4,FALSE),0)</f>
        <v>0</v>
      </c>
      <c r="Q2145">
        <f>IFERROR(VLOOKUP(A2145,[3]soaBnafar!$A:$G,5,FALSE),0)</f>
        <v>0</v>
      </c>
      <c r="R2145">
        <f>IFERROR(VLOOKUP(A2145,[3]soaBnafar!$A:$G,6,FALSE),0)</f>
        <v>0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64791</v>
      </c>
      <c r="O2146">
        <f>IFERROR(VLOOKUP(A2146,[3]soaBnafar!$A:$G,3,FALSE),0)</f>
        <v>0</v>
      </c>
      <c r="P2146">
        <f>IFERROR(VLOOKUP(A2146,[3]soaBnafar!$A:$G,4,FALSE),0)</f>
        <v>0</v>
      </c>
      <c r="Q2146">
        <f>IFERROR(VLOOKUP(A2146,[3]soaBnafar!$A:$G,5,FALSE),0)</f>
        <v>0</v>
      </c>
      <c r="R2146">
        <f>IFERROR(VLOOKUP(A2146,[3]soaBnafar!$A:$G,6,FALSE),0)</f>
        <v>0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38088300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99637</v>
      </c>
      <c r="O2147">
        <f>IFERROR(VLOOKUP(A2147,[3]soaBnafar!$A:$G,3,FALSE),0)</f>
        <v>0</v>
      </c>
      <c r="P2147">
        <f>IFERROR(VLOOKUP(A2147,[3]soaBnafar!$A:$G,4,FALSE),0)</f>
        <v>0</v>
      </c>
      <c r="Q2147">
        <f>IFERROR(VLOOKUP(A2147,[3]soaBnafar!$A:$G,5,FALSE),0)</f>
        <v>0</v>
      </c>
      <c r="R2147">
        <f>IFERROR(VLOOKUP(A2147,[3]soaBnafar!$A:$G,6,FALSE),0)</f>
        <v>0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446431890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1970655</v>
      </c>
      <c r="O2148">
        <f>IFERROR(VLOOKUP(A2148,[3]soaBnafar!$A:$G,3,FALSE),0)</f>
        <v>0</v>
      </c>
      <c r="P2148">
        <f>IFERROR(VLOOKUP(A2148,[3]soaBnafar!$A:$G,4,FALSE),0)</f>
        <v>0</v>
      </c>
      <c r="Q2148">
        <f>IFERROR(VLOOKUP(A2148,[3]soaBnafar!$A:$G,5,FALSE),0)</f>
        <v>0</v>
      </c>
      <c r="R2148">
        <f>IFERROR(VLOOKUP(A2148,[3]soaBnafar!$A:$G,6,FALSE),0)</f>
        <v>0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8487200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45949</v>
      </c>
      <c r="O2150">
        <f>IFERROR(VLOOKUP(A2150,[3]soaBnafar!$A:$G,3,FALSE),0)</f>
        <v>0</v>
      </c>
      <c r="P2150">
        <f>IFERROR(VLOOKUP(A2150,[3]soaBnafar!$A:$G,4,FALSE),0)</f>
        <v>0</v>
      </c>
      <c r="Q2150">
        <f>IFERROR(VLOOKUP(A2150,[3]soaBnafar!$A:$G,5,FALSE),0)</f>
        <v>0</v>
      </c>
      <c r="R2150">
        <f>IFERROR(VLOOKUP(A2150,[3]soaBnafar!$A:$G,6,FALSE),0)</f>
        <v>0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11612825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0</v>
      </c>
      <c r="O2151">
        <f>IFERROR(VLOOKUP(A2151,[3]soaBnafar!$A:$G,3,FALSE),0)</f>
        <v>0</v>
      </c>
      <c r="P2151">
        <f>IFERROR(VLOOKUP(A2151,[3]soaBnafar!$A:$G,4,FALSE),0)</f>
        <v>0</v>
      </c>
      <c r="Q2151">
        <f>IFERROR(VLOOKUP(A2151,[3]soaBnafar!$A:$G,5,FALSE),0)</f>
        <v>0</v>
      </c>
      <c r="R2151">
        <f>IFERROR(VLOOKUP(A2151,[3]soaBnafar!$A:$G,6,FALSE),0)</f>
        <v>0</v>
      </c>
      <c r="S2151">
        <f>IFERROR(VLOOKUP(A2151,[3]soaBnafar!$A:$G,7,FALSE),0)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0</v>
      </c>
      <c r="I2152">
        <f>IFERROR(VLOOKUP(A2152,[2]webService!$A:$I,5,FALSE),0)</f>
        <v>0</v>
      </c>
      <c r="J2152">
        <f>IFERROR(VLOOKUP(A2152,[2]webService!$A:$I,6,FALSE),0)</f>
        <v>0</v>
      </c>
      <c r="K2152">
        <f>IFERROR(VLOOKUP(A2152,[2]webService!$A:$I,7,FALSE),0)</f>
        <v>0</v>
      </c>
      <c r="L2152">
        <f>IFERROR(VLOOKUP(A2152,[2]webService!$A:$I,8,FALSE),0)</f>
        <v>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Não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46719</v>
      </c>
      <c r="C2153">
        <f>IFERROR(VLOOKUP(A2153,[1]Monitoramento_Base_somente_disp!$A:$J,6,FALSE),0)</f>
        <v>50466669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34831</v>
      </c>
      <c r="O2154">
        <f>IFERROR(VLOOKUP(A2154,[3]soaBnafar!$A:$G,3,FALSE),0)</f>
        <v>0</v>
      </c>
      <c r="P2154">
        <f>IFERROR(VLOOKUP(A2154,[3]soaBnafar!$A:$G,4,FALSE),0)</f>
        <v>0</v>
      </c>
      <c r="Q2154">
        <f>IFERROR(VLOOKUP(A2154,[3]soaBnafar!$A:$G,5,FALSE),0)</f>
        <v>0</v>
      </c>
      <c r="R2154">
        <f>IFERROR(VLOOKUP(A2154,[3]soaBnafar!$A:$G,6,FALSE),0)</f>
        <v>0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666681</v>
      </c>
      <c r="O2155">
        <f>IFERROR(VLOOKUP(A2155,[3]soaBnafar!$A:$G,3,FALSE),0)</f>
        <v>0</v>
      </c>
      <c r="P2155">
        <f>IFERROR(VLOOKUP(A2155,[3]soaBnafar!$A:$G,4,FALSE),0)</f>
        <v>0</v>
      </c>
      <c r="Q2155">
        <f>IFERROR(VLOOKUP(A2155,[3]soaBnafar!$A:$G,5,FALSE),0)</f>
        <v>0</v>
      </c>
      <c r="R2155">
        <f>IFERROR(VLOOKUP(A2155,[3]soaBnafar!$A:$G,6,FALSE),0)</f>
        <v>0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37815475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79594</v>
      </c>
      <c r="O2156">
        <f>IFERROR(VLOOKUP(A2156,[3]soaBnafar!$A:$G,3,FALSE),0)</f>
        <v>0</v>
      </c>
      <c r="P2156">
        <f>IFERROR(VLOOKUP(A2156,[3]soaBnafar!$A:$G,4,FALSE),0)</f>
        <v>0</v>
      </c>
      <c r="Q2156">
        <f>IFERROR(VLOOKUP(A2156,[3]soaBnafar!$A:$G,5,FALSE),0)</f>
        <v>0</v>
      </c>
      <c r="R2156">
        <f>IFERROR(VLOOKUP(A2156,[3]soaBnafar!$A:$G,6,FALSE),0)</f>
        <v>0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23636</v>
      </c>
      <c r="O2157">
        <f>IFERROR(VLOOKUP(A2157,[3]soaBnafar!$A:$G,3,FALSE),0)</f>
        <v>0</v>
      </c>
      <c r="P2157">
        <f>IFERROR(VLOOKUP(A2157,[3]soaBnafar!$A:$G,4,FALSE),0)</f>
        <v>0</v>
      </c>
      <c r="Q2157">
        <f>IFERROR(VLOOKUP(A2157,[3]soaBnafar!$A:$G,5,FALSE),0)</f>
        <v>0</v>
      </c>
      <c r="R2157">
        <f>IFERROR(VLOOKUP(A2157,[3]soaBnafar!$A:$G,6,FALSE),0)</f>
        <v>0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3819250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66193</v>
      </c>
      <c r="O2158">
        <f>IFERROR(VLOOKUP(A2158,[3]soaBnafar!$A:$G,3,FALSE),0)</f>
        <v>0</v>
      </c>
      <c r="P2158">
        <f>IFERROR(VLOOKUP(A2158,[3]soaBnafar!$A:$G,4,FALSE),0)</f>
        <v>0</v>
      </c>
      <c r="Q2158">
        <f>IFERROR(VLOOKUP(A2158,[3]soaBnafar!$A:$G,5,FALSE),0)</f>
        <v>0</v>
      </c>
      <c r="R2158">
        <f>IFERROR(VLOOKUP(A2158,[3]soaBnafar!$A:$G,6,FALSE),0)</f>
        <v>0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85836</v>
      </c>
      <c r="O2159">
        <f>IFERROR(VLOOKUP(A2159,[3]soaBnafar!$A:$G,3,FALSE),0)</f>
        <v>0</v>
      </c>
      <c r="P2159">
        <f>IFERROR(VLOOKUP(A2159,[3]soaBnafar!$A:$G,4,FALSE),0)</f>
        <v>0</v>
      </c>
      <c r="Q2159">
        <f>IFERROR(VLOOKUP(A2159,[3]soaBnafar!$A:$G,5,FALSE),0)</f>
        <v>0</v>
      </c>
      <c r="R2159">
        <f>IFERROR(VLOOKUP(A2159,[3]soaBnafar!$A:$G,6,FALSE),0)</f>
        <v>0</v>
      </c>
      <c r="S2159">
        <f>IFERROR(VLOOKUP(A2159,[3]soaBnafar!$A:$G,7,FALSE),0)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58901</v>
      </c>
      <c r="O2161">
        <f>IFERROR(VLOOKUP(A2161,[3]soaBnafar!$A:$G,3,FALSE),0)</f>
        <v>0</v>
      </c>
      <c r="P2161">
        <f>IFERROR(VLOOKUP(A2161,[3]soaBnafar!$A:$G,4,FALSE),0)</f>
        <v>0</v>
      </c>
      <c r="Q2161">
        <f>IFERROR(VLOOKUP(A2161,[3]soaBnafar!$A:$G,5,FALSE),0)</f>
        <v>0</v>
      </c>
      <c r="R2161">
        <f>IFERROR(VLOOKUP(A2161,[3]soaBnafar!$A:$G,6,FALSE),0)</f>
        <v>0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269176</v>
      </c>
      <c r="O2162">
        <f>IFERROR(VLOOKUP(A2162,[3]soaBnafar!$A:$G,3,FALSE),0)</f>
        <v>0</v>
      </c>
      <c r="P2162">
        <f>IFERROR(VLOOKUP(A2162,[3]soaBnafar!$A:$G,4,FALSE),0)</f>
        <v>0</v>
      </c>
      <c r="Q2162">
        <f>IFERROR(VLOOKUP(A2162,[3]soaBnafar!$A:$G,5,FALSE),0)</f>
        <v>0</v>
      </c>
      <c r="R2162">
        <f>IFERROR(VLOOKUP(A2162,[3]soaBnafar!$A:$G,6,FALSE),0)</f>
        <v>0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245363</v>
      </c>
      <c r="O2163">
        <f>IFERROR(VLOOKUP(A2163,[3]soaBnafar!$A:$G,3,FALSE),0)</f>
        <v>0</v>
      </c>
      <c r="P2163">
        <f>IFERROR(VLOOKUP(A2163,[3]soaBnafar!$A:$G,4,FALSE),0)</f>
        <v>0</v>
      </c>
      <c r="Q2163">
        <f>IFERROR(VLOOKUP(A2163,[3]soaBnafar!$A:$G,5,FALSE),0)</f>
        <v>0</v>
      </c>
      <c r="R2163">
        <f>IFERROR(VLOOKUP(A2163,[3]soaBnafar!$A:$G,6,FALSE),0)</f>
        <v>0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174324</v>
      </c>
      <c r="C2164">
        <f>IFERROR(VLOOKUP(A2164,[1]Monitoramento_Base_somente_disp!$A:$J,6,FALSE),0)</f>
        <v>24228786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30116075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143479</v>
      </c>
      <c r="O2165">
        <f>IFERROR(VLOOKUP(A2165,[3]soaBnafar!$A:$G,3,FALSE),0)</f>
        <v>0</v>
      </c>
      <c r="P2165">
        <f>IFERROR(VLOOKUP(A2165,[3]soaBnafar!$A:$G,4,FALSE),0)</f>
        <v>0</v>
      </c>
      <c r="Q2165">
        <f>IFERROR(VLOOKUP(A2165,[3]soaBnafar!$A:$G,5,FALSE),0)</f>
        <v>0</v>
      </c>
      <c r="R2165">
        <f>IFERROR(VLOOKUP(A2165,[3]soaBnafar!$A:$G,6,FALSE),0)</f>
        <v>0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450</v>
      </c>
      <c r="O2167">
        <f>IFERROR(VLOOKUP(A2167,[3]soaBnafar!$A:$G,3,FALSE),0)</f>
        <v>0</v>
      </c>
      <c r="P2167">
        <f>IFERROR(VLOOKUP(A2167,[3]soaBnafar!$A:$G,4,FALSE),0)</f>
        <v>0</v>
      </c>
      <c r="Q2167">
        <f>IFERROR(VLOOKUP(A2167,[3]soaBnafar!$A:$G,5,FALSE),0)</f>
        <v>0</v>
      </c>
      <c r="R2167">
        <f>IFERROR(VLOOKUP(A2167,[3]soaBnafar!$A:$G,6,FALSE),0)</f>
        <v>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165835</v>
      </c>
      <c r="O2168">
        <f>IFERROR(VLOOKUP(A2168,[3]soaBnafar!$A:$G,3,FALSE),0)</f>
        <v>0</v>
      </c>
      <c r="P2168">
        <f>IFERROR(VLOOKUP(A2168,[3]soaBnafar!$A:$G,4,FALSE),0)</f>
        <v>0</v>
      </c>
      <c r="Q2168">
        <f>IFERROR(VLOOKUP(A2168,[3]soaBnafar!$A:$G,5,FALSE),0)</f>
        <v>0</v>
      </c>
      <c r="R2168">
        <f>IFERROR(VLOOKUP(A2168,[3]soaBnafar!$A:$G,6,FALSE),0)</f>
        <v>0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38775</v>
      </c>
      <c r="O2169">
        <f>IFERROR(VLOOKUP(A2169,[3]soaBnafar!$A:$G,3,FALSE),0)</f>
        <v>0</v>
      </c>
      <c r="P2169">
        <f>IFERROR(VLOOKUP(A2169,[3]soaBnafar!$A:$G,4,FALSE),0)</f>
        <v>0</v>
      </c>
      <c r="Q2169">
        <f>IFERROR(VLOOKUP(A2169,[3]soaBnafar!$A:$G,5,FALSE),0)</f>
        <v>0</v>
      </c>
      <c r="R2169">
        <f>IFERROR(VLOOKUP(A2169,[3]soaBnafar!$A:$G,6,FALSE),0)</f>
        <v>0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388500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2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14767075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122370</v>
      </c>
      <c r="O2171">
        <f>IFERROR(VLOOKUP(A2171,[3]soaBnafar!$A:$G,3,FALSE),0)</f>
        <v>0</v>
      </c>
      <c r="P2171">
        <f>IFERROR(VLOOKUP(A2171,[3]soaBnafar!$A:$G,4,FALSE),0)</f>
        <v>0</v>
      </c>
      <c r="Q2171">
        <f>IFERROR(VLOOKUP(A2171,[3]soaBnafar!$A:$G,5,FALSE),0)</f>
        <v>0</v>
      </c>
      <c r="R2171">
        <f>IFERROR(VLOOKUP(A2171,[3]soaBnafar!$A:$G,6,FALSE),0)</f>
        <v>0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119527</v>
      </c>
      <c r="O2173">
        <f>IFERROR(VLOOKUP(A2173,[3]soaBnafar!$A:$G,3,FALSE),0)</f>
        <v>0</v>
      </c>
      <c r="P2173">
        <f>IFERROR(VLOOKUP(A2173,[3]soaBnafar!$A:$G,4,FALSE),0)</f>
        <v>0</v>
      </c>
      <c r="Q2173">
        <f>IFERROR(VLOOKUP(A2173,[3]soaBnafar!$A:$G,5,FALSE),0)</f>
        <v>0</v>
      </c>
      <c r="R2173">
        <f>IFERROR(VLOOKUP(A2173,[3]soaBnafar!$A:$G,6,FALSE),0)</f>
        <v>0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20386</v>
      </c>
      <c r="O2175">
        <f>IFERROR(VLOOKUP(A2175,[3]soaBnafar!$A:$G,3,FALSE),0)</f>
        <v>0</v>
      </c>
      <c r="P2175">
        <f>IFERROR(VLOOKUP(A2175,[3]soaBnafar!$A:$G,4,FALSE),0)</f>
        <v>0</v>
      </c>
      <c r="Q2175">
        <f>IFERROR(VLOOKUP(A2175,[3]soaBnafar!$A:$G,5,FALSE),0)</f>
        <v>0</v>
      </c>
      <c r="R2175">
        <f>IFERROR(VLOOKUP(A2175,[3]soaBnafar!$A:$G,6,FALSE),0)</f>
        <v>0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503475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0</v>
      </c>
      <c r="I2177">
        <f>IFERROR(VLOOKUP(A2177,[2]webService!$A:$I,5,FALSE),0)</f>
        <v>0</v>
      </c>
      <c r="J2177">
        <f>IFERROR(VLOOKUP(A2177,[2]webService!$A:$I,6,FALSE),0)</f>
        <v>0</v>
      </c>
      <c r="K2177">
        <f>IFERROR(VLOOKUP(A2177,[2]webService!$A:$I,7,FALSE),0)</f>
        <v>0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6922625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222575</v>
      </c>
      <c r="O2178">
        <f>IFERROR(VLOOKUP(A2178,[3]soaBnafar!$A:$G,3,FALSE),0)</f>
        <v>0</v>
      </c>
      <c r="P2178">
        <f>IFERROR(VLOOKUP(A2178,[3]soaBnafar!$A:$G,4,FALSE),0)</f>
        <v>0</v>
      </c>
      <c r="Q2178">
        <f>IFERROR(VLOOKUP(A2178,[3]soaBnafar!$A:$G,5,FALSE),0)</f>
        <v>0</v>
      </c>
      <c r="R2178">
        <f>IFERROR(VLOOKUP(A2178,[3]soaBnafar!$A:$G,6,FALSE),0)</f>
        <v>0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9354</v>
      </c>
      <c r="O2179">
        <f>IFERROR(VLOOKUP(A2179,[3]soaBnafar!$A:$G,3,FALSE),0)</f>
        <v>0</v>
      </c>
      <c r="P2179">
        <f>IFERROR(VLOOKUP(A2179,[3]soaBnafar!$A:$G,4,FALSE),0)</f>
        <v>0</v>
      </c>
      <c r="Q2179">
        <f>IFERROR(VLOOKUP(A2179,[3]soaBnafar!$A:$G,5,FALSE),0)</f>
        <v>0</v>
      </c>
      <c r="R2179">
        <f>IFERROR(VLOOKUP(A2179,[3]soaBnafar!$A:$G,6,FALSE),0)</f>
        <v>0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7987</v>
      </c>
      <c r="O2180">
        <f>IFERROR(VLOOKUP(A2180,[3]soaBnafar!$A:$G,3,FALSE),0)</f>
        <v>0</v>
      </c>
      <c r="P2180">
        <f>IFERROR(VLOOKUP(A2180,[3]soaBnafar!$A:$G,4,FALSE),0)</f>
        <v>0</v>
      </c>
      <c r="Q2180">
        <f>IFERROR(VLOOKUP(A2180,[3]soaBnafar!$A:$G,5,FALSE),0)</f>
        <v>0</v>
      </c>
      <c r="R2180">
        <f>IFERROR(VLOOKUP(A2180,[3]soaBnafar!$A:$G,6,FALSE),0)</f>
        <v>0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7853911475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115785</v>
      </c>
      <c r="O2181">
        <f>IFERROR(VLOOKUP(A2181,[3]soaBnafar!$A:$G,3,FALSE),0)</f>
        <v>0</v>
      </c>
      <c r="P2181">
        <f>IFERROR(VLOOKUP(A2181,[3]soaBnafar!$A:$G,4,FALSE),0)</f>
        <v>0</v>
      </c>
      <c r="Q2181">
        <f>IFERROR(VLOOKUP(A2181,[3]soaBnafar!$A:$G,5,FALSE),0)</f>
        <v>0</v>
      </c>
      <c r="R2181">
        <f>IFERROR(VLOOKUP(A2181,[3]soaBnafar!$A:$G,6,FALSE),0)</f>
        <v>0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202704</v>
      </c>
      <c r="O2182">
        <f>IFERROR(VLOOKUP(A2182,[3]soaBnafar!$A:$G,3,FALSE),0)</f>
        <v>0</v>
      </c>
      <c r="P2182">
        <f>IFERROR(VLOOKUP(A2182,[3]soaBnafar!$A:$G,4,FALSE),0)</f>
        <v>0</v>
      </c>
      <c r="Q2182">
        <f>IFERROR(VLOOKUP(A2182,[3]soaBnafar!$A:$G,5,FALSE),0)</f>
        <v>0</v>
      </c>
      <c r="R2182">
        <f>IFERROR(VLOOKUP(A2182,[3]soaBnafar!$A:$G,6,FALSE),0)</f>
        <v>0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14088150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0</v>
      </c>
      <c r="O2183">
        <f>IFERROR(VLOOKUP(A2183,[3]soaBnafar!$A:$G,3,FALSE),0)</f>
        <v>0</v>
      </c>
      <c r="P2183">
        <f>IFERROR(VLOOKUP(A2183,[3]soaBnafar!$A:$G,4,FALSE),0)</f>
        <v>0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127742</v>
      </c>
      <c r="O2184">
        <f>IFERROR(VLOOKUP(A2184,[3]soaBnafar!$A:$G,3,FALSE),0)</f>
        <v>0</v>
      </c>
      <c r="P2184">
        <f>IFERROR(VLOOKUP(A2184,[3]soaBnafar!$A:$G,4,FALSE),0)</f>
        <v>0</v>
      </c>
      <c r="Q2184">
        <f>IFERROR(VLOOKUP(A2184,[3]soaBnafar!$A:$G,5,FALSE),0)</f>
        <v>0</v>
      </c>
      <c r="R2184">
        <f>IFERROR(VLOOKUP(A2184,[3]soaBnafar!$A:$G,6,FALSE),0)</f>
        <v>0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109787</v>
      </c>
      <c r="C2188">
        <f>IFERROR(VLOOKUP(A2188,[1]Monitoramento_Base_somente_disp!$A:$J,6,FALSE),0)</f>
        <v>19301543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423358</v>
      </c>
      <c r="C2189">
        <f>IFERROR(VLOOKUP(A2189,[1]Monitoramento_Base_somente_disp!$A:$J,6,FALSE),0)</f>
        <v>109268305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285725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11304</v>
      </c>
      <c r="C2192">
        <f>IFERROR(VLOOKUP(A2192,[1]Monitoramento_Base_somente_disp!$A:$J,6,FALSE),0)</f>
        <v>15376643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239183</v>
      </c>
      <c r="C2193">
        <f>IFERROR(VLOOKUP(A2193,[1]Monitoramento_Base_somente_disp!$A:$J,6,FALSE),0)</f>
        <v>28148201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35380</v>
      </c>
      <c r="C2194">
        <f>IFERROR(VLOOKUP(A2194,[1]Monitoramento_Base_somente_disp!$A:$J,6,FALSE),0)</f>
        <v>8123002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11221475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354250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128719</v>
      </c>
      <c r="C2198">
        <f>IFERROR(VLOOKUP(A2198,[1]Monitoramento_Base_somente_disp!$A:$J,6,FALSE),0)</f>
        <v>31267084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264859325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20582450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2309375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33352</v>
      </c>
      <c r="C2202">
        <f>IFERROR(VLOOKUP(A2202,[1]Monitoramento_Base_somente_disp!$A:$J,6,FALSE),0)</f>
        <v>7703358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36258134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14163397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104662</v>
      </c>
      <c r="C2206">
        <f>IFERROR(VLOOKUP(A2206,[1]Monitoramento_Base_somente_disp!$A:$J,6,FALSE),0)</f>
        <v>179952589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182348</v>
      </c>
      <c r="C2208">
        <f>IFERROR(VLOOKUP(A2208,[1]Monitoramento_Base_somente_disp!$A:$J,6,FALSE),0)</f>
        <v>70556488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11889075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41052</v>
      </c>
      <c r="C2210">
        <f>IFERROR(VLOOKUP(A2210,[1]Monitoramento_Base_somente_disp!$A:$J,6,FALSE),0)</f>
        <v>128001278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36634300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22311550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81319200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34742800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29122000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144046</v>
      </c>
      <c r="C2216">
        <f>IFERROR(VLOOKUP(A2216,[1]Monitoramento_Base_somente_disp!$A:$J,6,FALSE),0)</f>
        <v>38639630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89818</v>
      </c>
      <c r="C2217">
        <f>IFERROR(VLOOKUP(A2217,[1]Monitoramento_Base_somente_disp!$A:$J,6,FALSE),0)</f>
        <v>14061220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11075700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46460550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31571</v>
      </c>
      <c r="C2222">
        <f>IFERROR(VLOOKUP(A2222,[1]Monitoramento_Base_somente_disp!$A:$J,6,FALSE),0)</f>
        <v>8330240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23944</v>
      </c>
      <c r="C2223">
        <f>IFERROR(VLOOKUP(A2223,[1]Monitoramento_Base_somente_disp!$A:$J,6,FALSE),0)</f>
        <v>18272483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207682</v>
      </c>
      <c r="C2224">
        <f>IFERROR(VLOOKUP(A2224,[1]Monitoramento_Base_somente_disp!$A:$J,6,FALSE),0)</f>
        <v>121941212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42046</v>
      </c>
      <c r="C2225">
        <f>IFERROR(VLOOKUP(A2225,[1]Monitoramento_Base_somente_disp!$A:$J,6,FALSE),0)</f>
        <v>48601043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52906</v>
      </c>
      <c r="C2226">
        <f>IFERROR(VLOOKUP(A2226,[1]Monitoramento_Base_somente_disp!$A:$J,6,FALSE),0)</f>
        <v>39186957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394100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124875025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61169200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433076</v>
      </c>
      <c r="O2231">
        <f>IFERROR(VLOOKUP(A2231,[3]soaBnafar!$A:$G,3,FALSE),0)</f>
        <v>0</v>
      </c>
      <c r="P2231">
        <f>IFERROR(VLOOKUP(A2231,[3]soaBnafar!$A:$G,4,FALSE),0)</f>
        <v>0</v>
      </c>
      <c r="Q2231">
        <f>IFERROR(VLOOKUP(A2231,[3]soaBnafar!$A:$G,5,FALSE),0)</f>
        <v>0</v>
      </c>
      <c r="R2231">
        <f>IFERROR(VLOOKUP(A2231,[3]soaBnafar!$A:$G,6,FALSE),0)</f>
        <v>0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9910250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IFERROR(VLOOKUP(A2232,[2]webService!$A:$I,4,FALSE),0)</f>
        <v>0</v>
      </c>
      <c r="I2232">
        <f>IFERROR(VLOOKUP(A2232,[2]webService!$A:$I,5,FALSE),0)</f>
        <v>0</v>
      </c>
      <c r="J2232">
        <f>IFERROR(VLOOKUP(A2232,[2]webService!$A:$I,6,FALSE),0)</f>
        <v>0</v>
      </c>
      <c r="K2232">
        <f>IFERROR(VLOOKUP(A2232,[2]webService!$A:$I,7,FALSE),0)</f>
        <v>0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36490</v>
      </c>
      <c r="C2233">
        <f>IFERROR(VLOOKUP(A2233,[1]Monitoramento_Base_somente_disp!$A:$J,6,FALSE),0)</f>
        <v>4435807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88631</v>
      </c>
      <c r="C2234">
        <f>IFERROR(VLOOKUP(A2234,[1]Monitoramento_Base_somente_disp!$A:$J,6,FALSE),0)</f>
        <v>38128488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0</v>
      </c>
      <c r="I2235">
        <f>IFERROR(VLOOKUP(A2235,[2]webService!$A:$I,5,FALSE),0)</f>
        <v>172033</v>
      </c>
      <c r="J2235">
        <f>IFERROR(VLOOKUP(A2235,[2]webService!$A:$I,6,FALSE),0)</f>
        <v>0</v>
      </c>
      <c r="K2235">
        <f>IFERROR(VLOOKUP(A2235,[2]webService!$A:$I,7,FALSE),0)</f>
        <v>0</v>
      </c>
      <c r="L2235">
        <f>IFERROR(VLOOKUP(A2235,[2]webService!$A:$I,8,FALSE),0)</f>
        <v>0</v>
      </c>
      <c r="M2235">
        <f>IFERROR(VLOOKUP(A2235,[2]webService!$A:$I,9,FALSE),0)</f>
        <v>0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0</v>
      </c>
      <c r="O2237">
        <f>IFERROR(VLOOKUP(A2237,[3]soaBnafar!$A:$G,3,FALSE),0)</f>
        <v>238640</v>
      </c>
      <c r="P2237">
        <f>IFERROR(VLOOKUP(A2237,[3]soaBnafar!$A:$G,4,FALSE),0)</f>
        <v>0</v>
      </c>
      <c r="Q2237">
        <f>IFERROR(VLOOKUP(A2237,[3]soaBnafar!$A:$G,5,FALSE),0)</f>
        <v>0</v>
      </c>
      <c r="R2237">
        <f>IFERROR(VLOOKUP(A2237,[3]soaBnafar!$A:$G,6,FALSE),0)</f>
        <v>0</v>
      </c>
      <c r="S2237">
        <f>IFERROR(VLOOKUP(A2237,[3]soaBnafar!$A:$G,7,FALSE),0)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6740325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0</v>
      </c>
      <c r="O2238">
        <f>IFERROR(VLOOKUP(A2238,[3]soaBnafar!$A:$G,3,FALSE),0)</f>
        <v>0</v>
      </c>
      <c r="P2238">
        <f>IFERROR(VLOOKUP(A2238,[3]soaBnafar!$A:$G,4,FALSE),0)</f>
        <v>0</v>
      </c>
      <c r="Q2238">
        <f>IFERROR(VLOOKUP(A2238,[3]soaBnafar!$A:$G,5,FALSE),0)</f>
        <v>0</v>
      </c>
      <c r="R2238">
        <f>IFERROR(VLOOKUP(A2238,[3]soaBnafar!$A:$G,6,FALSE),0)</f>
        <v>0</v>
      </c>
      <c r="S2238">
        <f>IFERROR(VLOOKUP(A2238,[3]soaBnafar!$A:$G,7,FALSE),0)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322225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0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400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IFERROR(VLOOKUP(A2241,[2]webService!$A:$I,4,FALSE),0)</f>
        <v>0</v>
      </c>
      <c r="I2241">
        <f>IFERROR(VLOOKUP(A2241,[2]webService!$A:$I,5,FALSE),0)</f>
        <v>0</v>
      </c>
      <c r="J2241">
        <f>IFERROR(VLOOKUP(A2241,[2]webService!$A:$I,6,FALSE),0)</f>
        <v>0</v>
      </c>
      <c r="K2241">
        <f>IFERROR(VLOOKUP(A2241,[2]webService!$A:$I,7,FALSE),0)</f>
        <v>0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13019225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25228</v>
      </c>
      <c r="O2242">
        <f>IFERROR(VLOOKUP(A2242,[3]soaBnafar!$A:$G,3,FALSE),0)</f>
        <v>0</v>
      </c>
      <c r="P2242">
        <f>IFERROR(VLOOKUP(A2242,[3]soaBnafar!$A:$G,4,FALSE),0)</f>
        <v>0</v>
      </c>
      <c r="Q2242">
        <f>IFERROR(VLOOKUP(A2242,[3]soaBnafar!$A:$G,5,FALSE),0)</f>
        <v>0</v>
      </c>
      <c r="R2242">
        <f>IFERROR(VLOOKUP(A2242,[3]soaBnafar!$A:$G,6,FALSE),0)</f>
        <v>0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41367</v>
      </c>
      <c r="C2243">
        <f>IFERROR(VLOOKUP(A2243,[1]Monitoramento_Base_somente_disp!$A:$J,6,FALSE),0)</f>
        <v>3262881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231319</v>
      </c>
      <c r="C2245">
        <f>IFERROR(VLOOKUP(A2245,[1]Monitoramento_Base_somente_disp!$A:$J,6,FALSE),0)</f>
        <v>56553652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0</v>
      </c>
      <c r="O2246">
        <f>IFERROR(VLOOKUP(A2246,[3]soaBnafar!$A:$G,3,FALSE),0)</f>
        <v>0</v>
      </c>
      <c r="P2246">
        <f>IFERROR(VLOOKUP(A2246,[3]soaBnafar!$A:$G,4,FALSE),0)</f>
        <v>0</v>
      </c>
      <c r="Q2246">
        <f>IFERROR(VLOOKUP(A2246,[3]soaBnafar!$A:$G,5,FALSE),0)</f>
        <v>0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19167</v>
      </c>
      <c r="C2247">
        <f>IFERROR(VLOOKUP(A2247,[1]Monitoramento_Base_somente_disp!$A:$J,6,FALSE),0)</f>
        <v>37709515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0</v>
      </c>
      <c r="O2247">
        <f>IFERROR(VLOOKUP(A2247,[3]soaBnafar!$A:$G,3,FALSE),0)</f>
        <v>0</v>
      </c>
      <c r="P2247">
        <f>IFERROR(VLOOKUP(A2247,[3]soaBnafar!$A:$G,4,FALSE),0)</f>
        <v>0</v>
      </c>
      <c r="Q2247">
        <f>IFERROR(VLOOKUP(A2247,[3]soaBnafar!$A:$G,5,FALSE),0)</f>
        <v>0</v>
      </c>
      <c r="R2247">
        <f>IFERROR(VLOOKUP(A2247,[3]soaBnafar!$A:$G,6,FALSE),0)</f>
        <v>0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26074</v>
      </c>
      <c r="C2249">
        <f>IFERROR(VLOOKUP(A2249,[1]Monitoramento_Base_somente_disp!$A:$J,6,FALSE),0)</f>
        <v>10878465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48754</v>
      </c>
      <c r="C2251">
        <f>IFERROR(VLOOKUP(A2251,[1]Monitoramento_Base_somente_disp!$A:$J,6,FALSE),0)</f>
        <v>10156227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9009775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0</v>
      </c>
      <c r="O2253">
        <f>IFERROR(VLOOKUP(A2253,[3]soaBnafar!$A:$G,3,FALSE),0)</f>
        <v>0</v>
      </c>
      <c r="P2253">
        <f>IFERROR(VLOOKUP(A2253,[3]soaBnafar!$A:$G,4,FALSE),0)</f>
        <v>0</v>
      </c>
      <c r="Q2253">
        <f>IFERROR(VLOOKUP(A2253,[3]soaBnafar!$A:$G,5,FALSE),0)</f>
        <v>0</v>
      </c>
      <c r="R2253">
        <f>IFERROR(VLOOKUP(A2253,[3]soaBnafar!$A:$G,6,FALSE),0)</f>
        <v>0</v>
      </c>
      <c r="S2253">
        <f>IFERROR(VLOOKUP(A2253,[3]soaBnafar!$A:$G,7,FALSE),0)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848417</v>
      </c>
      <c r="C2255">
        <f>IFERROR(VLOOKUP(A2255,[1]Monitoramento_Base_somente_disp!$A:$J,6,FALSE),0)</f>
        <v>400202764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1725101</v>
      </c>
      <c r="C2256">
        <f>IFERROR(VLOOKUP(A2256,[1]Monitoramento_Base_somente_disp!$A:$J,6,FALSE),0)</f>
        <v>263752996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21861</v>
      </c>
      <c r="O2257">
        <f>IFERROR(VLOOKUP(A2257,[3]soaBnafar!$A:$G,3,FALSE),0)</f>
        <v>0</v>
      </c>
      <c r="P2257">
        <f>IFERROR(VLOOKUP(A2257,[3]soaBnafar!$A:$G,4,FALSE),0)</f>
        <v>0</v>
      </c>
      <c r="Q2257">
        <f>IFERROR(VLOOKUP(A2257,[3]soaBnafar!$A:$G,5,FALSE),0)</f>
        <v>0</v>
      </c>
      <c r="R2257">
        <f>IFERROR(VLOOKUP(A2257,[3]soaBnafar!$A:$G,6,FALSE),0)</f>
        <v>0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536526</v>
      </c>
      <c r="C2259">
        <f>IFERROR(VLOOKUP(A2259,[1]Monitoramento_Base_somente_disp!$A:$J,6,FALSE),0)</f>
        <v>81191983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5684</v>
      </c>
      <c r="O2260">
        <f>IFERROR(VLOOKUP(A2260,[3]soaBnafar!$A:$G,3,FALSE),0)</f>
        <v>0</v>
      </c>
      <c r="P2260">
        <f>IFERROR(VLOOKUP(A2260,[3]soaBnafar!$A:$G,4,FALSE),0)</f>
        <v>0</v>
      </c>
      <c r="Q2260">
        <f>IFERROR(VLOOKUP(A2260,[3]soaBnafar!$A:$G,5,FALSE),0)</f>
        <v>0</v>
      </c>
      <c r="R2260">
        <f>IFERROR(VLOOKUP(A2260,[3]soaBnafar!$A:$G,6,FALSE),0)</f>
        <v>0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0</v>
      </c>
      <c r="O2261">
        <f>IFERROR(VLOOKUP(A2261,[3]soaBnafar!$A:$G,3,FALSE),0)</f>
        <v>0</v>
      </c>
      <c r="P2261">
        <f>IFERROR(VLOOKUP(A2261,[3]soaBnafar!$A:$G,4,FALSE),0)</f>
        <v>0</v>
      </c>
      <c r="Q2261">
        <f>IFERROR(VLOOKUP(A2261,[3]soaBnafar!$A:$G,5,FALSE),0)</f>
        <v>0</v>
      </c>
      <c r="R2261">
        <f>IFERROR(VLOOKUP(A2261,[3]soaBnafar!$A:$G,6,FALSE),0)</f>
        <v>0</v>
      </c>
      <c r="S2261">
        <f>IFERROR(VLOOKUP(A2261,[3]soaBnafar!$A:$G,7,FALSE),0)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0</v>
      </c>
      <c r="I2262">
        <f>IFERROR(VLOOKUP(A2262,[2]webService!$A:$I,5,FALSE),0)</f>
        <v>181443</v>
      </c>
      <c r="J2262">
        <f>IFERROR(VLOOKUP(A2262,[2]webService!$A:$I,6,FALSE),0)</f>
        <v>0</v>
      </c>
      <c r="K2262">
        <f>IFERROR(VLOOKUP(A2262,[2]webService!$A:$I,7,FALSE),0)</f>
        <v>0</v>
      </c>
      <c r="L2262">
        <f>IFERROR(VLOOKUP(A2262,[2]webService!$A:$I,8,FALSE),0)</f>
        <v>0</v>
      </c>
      <c r="M2262">
        <f>IFERROR(VLOOKUP(A2262,[2]webService!$A:$I,9,FALSE),0)</f>
        <v>0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19661</v>
      </c>
      <c r="C2263">
        <f>IFERROR(VLOOKUP(A2263,[1]Monitoramento_Base_somente_disp!$A:$J,6,FALSE),0)</f>
        <v>5988312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32475850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IFERROR(VLOOKUP(A2264,[2]webService!$A:$I,4,FALSE),0)</f>
        <v>0</v>
      </c>
      <c r="I2264">
        <f>IFERROR(VLOOKUP(A2264,[2]webService!$A:$I,5,FALSE),0)</f>
        <v>495092</v>
      </c>
      <c r="J2264">
        <f>IFERROR(VLOOKUP(A2264,[2]webService!$A:$I,6,FALSE),0)</f>
        <v>0</v>
      </c>
      <c r="K2264">
        <f>IFERROR(VLOOKUP(A2264,[2]webService!$A:$I,7,FALSE),0)</f>
        <v>0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612500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174196</v>
      </c>
      <c r="O2266">
        <f>IFERROR(VLOOKUP(A2266,[3]soaBnafar!$A:$G,3,FALSE),0)</f>
        <v>0</v>
      </c>
      <c r="P2266">
        <f>IFERROR(VLOOKUP(A2266,[3]soaBnafar!$A:$G,4,FALSE),0)</f>
        <v>0</v>
      </c>
      <c r="Q2266">
        <f>IFERROR(VLOOKUP(A2266,[3]soaBnafar!$A:$G,5,FALSE),0)</f>
        <v>0</v>
      </c>
      <c r="R2266">
        <f>IFERROR(VLOOKUP(A2266,[3]soaBnafar!$A:$G,6,FALSE),0)</f>
        <v>0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0</v>
      </c>
      <c r="O2267">
        <f>IFERROR(VLOOKUP(A2267,[3]soaBnafar!$A:$G,3,FALSE),0)</f>
        <v>0</v>
      </c>
      <c r="P2267">
        <f>IFERROR(VLOOKUP(A2267,[3]soaBnafar!$A:$G,4,FALSE),0)</f>
        <v>0</v>
      </c>
      <c r="Q2267">
        <f>IFERROR(VLOOKUP(A2267,[3]soaBnafar!$A:$G,5,FALSE),0)</f>
        <v>0</v>
      </c>
      <c r="R2267">
        <f>IFERROR(VLOOKUP(A2267,[3]soaBnafar!$A:$G,6,FALSE),0)</f>
        <v>0</v>
      </c>
      <c r="S2267">
        <f>IFERROR(VLOOKUP(A2267,[3]soaBnafar!$A:$G,7,FALSE),0)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0</v>
      </c>
      <c r="I2269">
        <f>IFERROR(VLOOKUP(A2269,[2]webService!$A:$I,5,FALSE),0)</f>
        <v>1212481</v>
      </c>
      <c r="J2269">
        <f>IFERROR(VLOOKUP(A2269,[2]webService!$A:$I,6,FALSE),0)</f>
        <v>0</v>
      </c>
      <c r="K2269">
        <f>IFERROR(VLOOKUP(A2269,[2]webService!$A:$I,7,FALSE),0)</f>
        <v>0</v>
      </c>
      <c r="L2269">
        <f>IFERROR(VLOOKUP(A2269,[2]webService!$A:$I,8,FALSE),0)</f>
        <v>0</v>
      </c>
      <c r="M2269">
        <f>IFERROR(VLOOKUP(A2269,[2]webService!$A:$I,9,FALSE),0)</f>
        <v>0</v>
      </c>
      <c r="N2269">
        <f>IFERROR(VLOOKUP(A2269,[3]soaBnafar!$A:$G,2,FALSE),0)</f>
        <v>0</v>
      </c>
      <c r="O2269">
        <f>IFERROR(VLOOKUP(A2269,[3]soaBnafar!$A:$G,3,FALSE),0)</f>
        <v>0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71312</v>
      </c>
      <c r="C2270">
        <f>IFERROR(VLOOKUP(A2270,[1]Monitoramento_Base_somente_disp!$A:$J,6,FALSE),0)</f>
        <v>34592773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17086550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0</v>
      </c>
      <c r="O2271">
        <f>IFERROR(VLOOKUP(A2271,[3]soaBnafar!$A:$G,3,FALSE),0)</f>
        <v>0</v>
      </c>
      <c r="P2271">
        <f>IFERROR(VLOOKUP(A2271,[3]soaBnafar!$A:$G,4,FALSE),0)</f>
        <v>0</v>
      </c>
      <c r="Q2271">
        <f>IFERROR(VLOOKUP(A2271,[3]soaBnafar!$A:$G,5,FALSE),0)</f>
        <v>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4249525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0</v>
      </c>
      <c r="O2272">
        <f>IFERROR(VLOOKUP(A2272,[3]soaBnafar!$A:$G,3,FALSE),0)</f>
        <v>0</v>
      </c>
      <c r="P2272">
        <f>IFERROR(VLOOKUP(A2272,[3]soaBnafar!$A:$G,4,FALSE),0)</f>
        <v>0</v>
      </c>
      <c r="Q2272">
        <f>IFERROR(VLOOKUP(A2272,[3]soaBnafar!$A:$G,5,FALSE),0)</f>
        <v>0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39325</v>
      </c>
      <c r="C2275">
        <f>IFERROR(VLOOKUP(A2275,[1]Monitoramento_Base_somente_disp!$A:$J,6,FALSE),0)</f>
        <v>2830799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0</v>
      </c>
      <c r="I2276">
        <f>IFERROR(VLOOKUP(A2276,[2]webService!$A:$I,5,FALSE),0)</f>
        <v>380415</v>
      </c>
      <c r="J2276">
        <f>IFERROR(VLOOKUP(A2276,[2]webService!$A:$I,6,FALSE),0)</f>
        <v>0</v>
      </c>
      <c r="K2276">
        <f>IFERROR(VLOOKUP(A2276,[2]webService!$A:$I,7,FALSE),0)</f>
        <v>0</v>
      </c>
      <c r="L2276">
        <f>IFERROR(VLOOKUP(A2276,[2]webService!$A:$I,8,FALSE),0)</f>
        <v>0</v>
      </c>
      <c r="M2276">
        <f>IFERROR(VLOOKUP(A2276,[2]webService!$A:$I,9,FALSE),0)</f>
        <v>0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0</v>
      </c>
      <c r="I2278">
        <f>IFERROR(VLOOKUP(A2278,[2]webService!$A:$I,5,FALSE),0)</f>
        <v>207648</v>
      </c>
      <c r="J2278">
        <f>IFERROR(VLOOKUP(A2278,[2]webService!$A:$I,6,FALSE),0)</f>
        <v>0</v>
      </c>
      <c r="K2278">
        <f>IFERROR(VLOOKUP(A2278,[2]webService!$A:$I,7,FALSE),0)</f>
        <v>0</v>
      </c>
      <c r="L2278">
        <f>IFERROR(VLOOKUP(A2278,[2]webService!$A:$I,8,FALSE),0)</f>
        <v>0</v>
      </c>
      <c r="M2278">
        <f>IFERROR(VLOOKUP(A2278,[2]webService!$A:$I,9,FALSE),0)</f>
        <v>0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730000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IFERROR(VLOOKUP(A2280,[2]webService!$A:$I,4,FALSE),0)</f>
        <v>0</v>
      </c>
      <c r="I2280">
        <f>IFERROR(VLOOKUP(A2280,[2]webService!$A:$I,5,FALSE),0)</f>
        <v>0</v>
      </c>
      <c r="J2280">
        <f>IFERROR(VLOOKUP(A2280,[2]webService!$A:$I,6,FALSE),0)</f>
        <v>0</v>
      </c>
      <c r="K2280">
        <f>IFERROR(VLOOKUP(A2280,[2]webService!$A:$I,7,FALSE),0)</f>
        <v>0</v>
      </c>
      <c r="L2280">
        <f>IFERROR(VLOOKUP(A2280,[2]webService!$A:$I,8,FALSE),0)</f>
        <v>0</v>
      </c>
      <c r="M2280">
        <f>IFERROR(VLOOKUP(A2280,[2]webService!$A:$I,9,FALSE),0)</f>
        <v>0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0</v>
      </c>
      <c r="O2282">
        <f>IFERROR(VLOOKUP(A2282,[3]soaBnafar!$A:$G,3,FALSE),0)</f>
        <v>0</v>
      </c>
      <c r="P2282">
        <f>IFERROR(VLOOKUP(A2282,[3]soaBnafar!$A:$G,4,FALSE),0)</f>
        <v>0</v>
      </c>
      <c r="Q2282">
        <f>IFERROR(VLOOKUP(A2282,[3]soaBnafar!$A:$G,5,FALSE),0)</f>
        <v>0</v>
      </c>
      <c r="R2282">
        <f>IFERROR(VLOOKUP(A2282,[3]soaBnafar!$A:$G,6,FALSE),0)</f>
        <v>0</v>
      </c>
      <c r="S2282">
        <f>IFERROR(VLOOKUP(A2282,[3]soaBnafar!$A:$G,7,FALSE),0)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0</v>
      </c>
      <c r="O2283">
        <f>IFERROR(VLOOKUP(A2283,[3]soaBnafar!$A:$G,3,FALSE),0)</f>
        <v>0</v>
      </c>
      <c r="P2283">
        <f>IFERROR(VLOOKUP(A2283,[3]soaBnafar!$A:$G,4,FALSE),0)</f>
        <v>0</v>
      </c>
      <c r="Q2283">
        <f>IFERROR(VLOOKUP(A2283,[3]soaBnafar!$A:$G,5,FALSE),0)</f>
        <v>0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59217</v>
      </c>
      <c r="C2284">
        <f>IFERROR(VLOOKUP(A2284,[1]Monitoramento_Base_somente_disp!$A:$J,6,FALSE),0)</f>
        <v>7026045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0</v>
      </c>
      <c r="I2286">
        <f>IFERROR(VLOOKUP(A2286,[2]webService!$A:$I,5,FALSE),0)</f>
        <v>137550</v>
      </c>
      <c r="J2286">
        <f>IFERROR(VLOOKUP(A2286,[2]webService!$A:$I,6,FALSE),0)</f>
        <v>0</v>
      </c>
      <c r="K2286">
        <f>IFERROR(VLOOKUP(A2286,[2]webService!$A:$I,7,FALSE),0)</f>
        <v>0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75955875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IFERROR(VLOOKUP(A2287,[2]webService!$A:$I,4,FALSE),0)</f>
        <v>0</v>
      </c>
      <c r="I2287">
        <f>IFERROR(VLOOKUP(A2287,[2]webService!$A:$I,5,FALSE),0)</f>
        <v>0</v>
      </c>
      <c r="J2287">
        <f>IFERROR(VLOOKUP(A2287,[2]webService!$A:$I,6,FALSE),0)</f>
        <v>0</v>
      </c>
      <c r="K2287">
        <f>IFERROR(VLOOKUP(A2287,[2]webService!$A:$I,7,FALSE),0)</f>
        <v>0</v>
      </c>
      <c r="L2287">
        <f>IFERROR(VLOOKUP(A2287,[2]webService!$A:$I,8,FALSE),0)</f>
        <v>0</v>
      </c>
      <c r="M2287">
        <f>IFERROR(VLOOKUP(A2287,[2]webService!$A:$I,9,FALSE),0)</f>
        <v>0</v>
      </c>
      <c r="N2287">
        <f>IFERROR(VLOOKUP(A2287,[3]soaBnafar!$A:$G,2,FALSE),0)</f>
        <v>0</v>
      </c>
      <c r="O2287">
        <f>IFERROR(VLOOKUP(A2287,[3]soaBnafar!$A:$G,3,FALSE),0)</f>
        <v>0</v>
      </c>
      <c r="P2287">
        <f>IFERROR(VLOOKUP(A2287,[3]soaBnafar!$A:$G,4,FALSE),0)</f>
        <v>0</v>
      </c>
      <c r="Q2287">
        <f>IFERROR(VLOOKUP(A2287,[3]soaBnafar!$A:$G,5,FALSE),0)</f>
        <v>0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0</v>
      </c>
      <c r="I2288">
        <f>IFERROR(VLOOKUP(A2288,[2]webService!$A:$I,5,FALSE),0)</f>
        <v>0</v>
      </c>
      <c r="J2288">
        <f>IFERROR(VLOOKUP(A2288,[2]webService!$A:$I,6,FALSE),0)</f>
        <v>0</v>
      </c>
      <c r="K2288">
        <f>IFERROR(VLOOKUP(A2288,[2]webService!$A:$I,7,FALSE),0)</f>
        <v>0</v>
      </c>
      <c r="L2288">
        <f>IFERROR(VLOOKUP(A2288,[2]webService!$A:$I,8,FALSE),0)</f>
        <v>0</v>
      </c>
      <c r="M2288">
        <f>IFERROR(VLOOKUP(A2288,[2]webService!$A:$I,9,FALSE),0)</f>
        <v>0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61355925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0</v>
      </c>
      <c r="I2290">
        <f>IFERROR(VLOOKUP(A2290,[2]webService!$A:$I,5,FALSE),0)</f>
        <v>440865</v>
      </c>
      <c r="J2290">
        <f>IFERROR(VLOOKUP(A2290,[2]webService!$A:$I,6,FALSE),0)</f>
        <v>0</v>
      </c>
      <c r="K2290">
        <f>IFERROR(VLOOKUP(A2290,[2]webService!$A:$I,7,FALSE),0)</f>
        <v>0</v>
      </c>
      <c r="L2290">
        <f>IFERROR(VLOOKUP(A2290,[2]webService!$A:$I,8,FALSE),0)</f>
        <v>0</v>
      </c>
      <c r="M2290">
        <f>IFERROR(VLOOKUP(A2290,[2]webService!$A:$I,9,FALSE),0)</f>
        <v>0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Não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599562</v>
      </c>
      <c r="C2291">
        <f>IFERROR(VLOOKUP(A2291,[1]Monitoramento_Base_somente_disp!$A:$J,6,FALSE),0)</f>
        <v>65312279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16838</v>
      </c>
      <c r="O2293">
        <f>IFERROR(VLOOKUP(A2293,[3]soaBnafar!$A:$G,3,FALSE),0)</f>
        <v>0</v>
      </c>
      <c r="P2293">
        <f>IFERROR(VLOOKUP(A2293,[3]soaBnafar!$A:$G,4,FALSE),0)</f>
        <v>0</v>
      </c>
      <c r="Q2293">
        <f>IFERROR(VLOOKUP(A2293,[3]soaBnafar!$A:$G,5,FALSE),0)</f>
        <v>0</v>
      </c>
      <c r="R2293">
        <f>IFERROR(VLOOKUP(A2293,[3]soaBnafar!$A:$G,6,FALSE),0)</f>
        <v>0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3492250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305191</v>
      </c>
      <c r="C2295">
        <f>IFERROR(VLOOKUP(A2295,[1]Monitoramento_Base_somente_disp!$A:$J,6,FALSE),0)</f>
        <v>53930123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60335875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IFERROR(VLOOKUP(A2297,[2]webService!$A:$I,4,FALSE),0)</f>
        <v>0</v>
      </c>
      <c r="I2297">
        <f>IFERROR(VLOOKUP(A2297,[2]webService!$A:$I,5,FALSE),0)</f>
        <v>0</v>
      </c>
      <c r="J2297">
        <f>IFERROR(VLOOKUP(A2297,[2]webService!$A:$I,6,FALSE),0)</f>
        <v>0</v>
      </c>
      <c r="K2297">
        <f>IFERROR(VLOOKUP(A2297,[2]webService!$A:$I,7,FALSE),0)</f>
        <v>0</v>
      </c>
      <c r="L2297">
        <f>IFERROR(VLOOKUP(A2297,[2]webService!$A:$I,8,FALSE),0)</f>
        <v>0</v>
      </c>
      <c r="M2297">
        <f>IFERROR(VLOOKUP(A2297,[2]webService!$A:$I,9,FALSE),0)</f>
        <v>0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2181339</v>
      </c>
      <c r="C2299">
        <f>IFERROR(VLOOKUP(A2299,[1]Monitoramento_Base_somente_disp!$A:$J,6,FALSE),0)</f>
        <v>673116085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0</v>
      </c>
      <c r="O2300">
        <f>IFERROR(VLOOKUP(A2300,[3]soaBnafar!$A:$G,3,FALSE),0)</f>
        <v>0</v>
      </c>
      <c r="P2300">
        <f>IFERROR(VLOOKUP(A2300,[3]soaBnafar!$A:$G,4,FALSE),0)</f>
        <v>0</v>
      </c>
      <c r="Q2300">
        <f>IFERROR(VLOOKUP(A2300,[3]soaBnafar!$A:$G,5,FALSE),0)</f>
        <v>0</v>
      </c>
      <c r="R2300">
        <f>IFERROR(VLOOKUP(A2300,[3]soaBnafar!$A:$G,6,FALSE),0)</f>
        <v>0</v>
      </c>
      <c r="S2300">
        <f>IFERROR(VLOOKUP(A2300,[3]soaBnafar!$A:$G,7,FALSE),0)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0</v>
      </c>
      <c r="O2301">
        <f>IFERROR(VLOOKUP(A2301,[3]soaBnafar!$A:$G,3,FALSE),0)</f>
        <v>0</v>
      </c>
      <c r="P2301">
        <f>IFERROR(VLOOKUP(A2301,[3]soaBnafar!$A:$G,4,FALSE),0)</f>
        <v>0</v>
      </c>
      <c r="Q2301">
        <f>IFERROR(VLOOKUP(A2301,[3]soaBnafar!$A:$G,5,FALSE),0)</f>
        <v>0</v>
      </c>
      <c r="R2301">
        <f>IFERROR(VLOOKUP(A2301,[3]soaBnafar!$A:$G,6,FALSE),0)</f>
        <v>0</v>
      </c>
      <c r="S2301">
        <f>IFERROR(VLOOKUP(A2301,[3]soaBnafar!$A:$G,7,FALSE),0)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0</v>
      </c>
      <c r="I2302">
        <f>IFERROR(VLOOKUP(A2302,[2]webService!$A:$I,5,FALSE),0)</f>
        <v>1042007</v>
      </c>
      <c r="J2302">
        <f>IFERROR(VLOOKUP(A2302,[2]webService!$A:$I,6,FALSE),0)</f>
        <v>0</v>
      </c>
      <c r="K2302">
        <f>IFERROR(VLOOKUP(A2302,[2]webService!$A:$I,7,FALSE),0)</f>
        <v>0</v>
      </c>
      <c r="L2302">
        <f>IFERROR(VLOOKUP(A2302,[2]webService!$A:$I,8,FALSE),0)</f>
        <v>0</v>
      </c>
      <c r="M2302">
        <f>IFERROR(VLOOKUP(A2302,[2]webService!$A:$I,9,FALSE),0)</f>
        <v>0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66369850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IFERROR(VLOOKUP(A2303,[2]webService!$A:$I,4,FALSE),0)</f>
        <v>0</v>
      </c>
      <c r="I2303">
        <f>IFERROR(VLOOKUP(A2303,[2]webService!$A:$I,5,FALSE),0)</f>
        <v>585975</v>
      </c>
      <c r="J2303">
        <f>IFERROR(VLOOKUP(A2303,[2]webService!$A:$I,6,FALSE),0)</f>
        <v>0</v>
      </c>
      <c r="K2303">
        <f>IFERROR(VLOOKUP(A2303,[2]webService!$A:$I,7,FALSE),0)</f>
        <v>0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10561550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IFERROR(VLOOKUP(A2304,[2]webService!$A:$I,4,FALSE),0)</f>
        <v>198179</v>
      </c>
      <c r="I2304">
        <f>IFERROR(VLOOKUP(A2304,[2]webService!$A:$I,5,FALSE),0)</f>
        <v>5515261</v>
      </c>
      <c r="J2304">
        <f>IFERROR(VLOOKUP(A2304,[2]webService!$A:$I,6,FALSE),0)</f>
        <v>0</v>
      </c>
      <c r="K2304">
        <f>IFERROR(VLOOKUP(A2304,[2]webService!$A:$I,7,FALSE),0)</f>
        <v>0</v>
      </c>
      <c r="L2304">
        <f>IFERROR(VLOOKUP(A2304,[2]webService!$A:$I,8,FALSE),0)</f>
        <v>0</v>
      </c>
      <c r="M2304">
        <f>IFERROR(VLOOKUP(A2304,[2]webService!$A:$I,9,FALSE),0)</f>
        <v>0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29981</v>
      </c>
      <c r="O2306">
        <f>IFERROR(VLOOKUP(A2306,[3]soaBnafar!$A:$G,3,FALSE),0)</f>
        <v>0</v>
      </c>
      <c r="P2306">
        <f>IFERROR(VLOOKUP(A2306,[3]soaBnafar!$A:$G,4,FALSE),0)</f>
        <v>0</v>
      </c>
      <c r="Q2306">
        <f>IFERROR(VLOOKUP(A2306,[3]soaBnafar!$A:$G,5,FALSE),0)</f>
        <v>0</v>
      </c>
      <c r="R2306">
        <f>IFERROR(VLOOKUP(A2306,[3]soaBnafar!$A:$G,6,FALSE),0)</f>
        <v>0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34763</v>
      </c>
      <c r="O2307">
        <f>IFERROR(VLOOKUP(A2307,[3]soaBnafar!$A:$G,3,FALSE),0)</f>
        <v>0</v>
      </c>
      <c r="P2307">
        <f>IFERROR(VLOOKUP(A2307,[3]soaBnafar!$A:$G,4,FALSE),0)</f>
        <v>0</v>
      </c>
      <c r="Q2307">
        <f>IFERROR(VLOOKUP(A2307,[3]soaBnafar!$A:$G,5,FALSE),0)</f>
        <v>0</v>
      </c>
      <c r="R2307">
        <f>IFERROR(VLOOKUP(A2307,[3]soaBnafar!$A:$G,6,FALSE),0)</f>
        <v>0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11253750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0</v>
      </c>
      <c r="O2309">
        <f>IFERROR(VLOOKUP(A2309,[3]soaBnafar!$A:$G,3,FALSE),0)</f>
        <v>0</v>
      </c>
      <c r="P2309">
        <f>IFERROR(VLOOKUP(A2309,[3]soaBnafar!$A:$G,4,FALSE),0)</f>
        <v>0</v>
      </c>
      <c r="Q2309">
        <f>IFERROR(VLOOKUP(A2309,[3]soaBnafar!$A:$G,5,FALSE),0)</f>
        <v>0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0</v>
      </c>
      <c r="I2310">
        <f>IFERROR(VLOOKUP(A2310,[2]webService!$A:$I,5,FALSE),0)</f>
        <v>0</v>
      </c>
      <c r="J2310">
        <f>IFERROR(VLOOKUP(A2310,[2]webService!$A:$I,6,FALSE),0)</f>
        <v>0</v>
      </c>
      <c r="K2310">
        <f>IFERROR(VLOOKUP(A2310,[2]webService!$A:$I,7,FALSE),0)</f>
        <v>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19340975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4243</v>
      </c>
      <c r="C2312">
        <f>IFERROR(VLOOKUP(A2312,[1]Monitoramento_Base_somente_disp!$A:$J,6,FALSE),0)</f>
        <v>494198658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0</v>
      </c>
      <c r="O2312">
        <f>IFERROR(VLOOKUP(A2312,[3]soaBnafar!$A:$G,3,FALSE),0)</f>
        <v>0</v>
      </c>
      <c r="P2312">
        <f>IFERROR(VLOOKUP(A2312,[3]soaBnafar!$A:$G,4,FALSE),0)</f>
        <v>0</v>
      </c>
      <c r="Q2312">
        <f>IFERROR(VLOOKUP(A2312,[3]soaBnafar!$A:$G,5,FALSE),0)</f>
        <v>0</v>
      </c>
      <c r="R2312">
        <f>IFERROR(VLOOKUP(A2312,[3]soaBnafar!$A:$G,6,FALSE),0)</f>
        <v>0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67478</v>
      </c>
      <c r="O2313">
        <f>IFERROR(VLOOKUP(A2313,[3]soaBnafar!$A:$G,3,FALSE),0)</f>
        <v>0</v>
      </c>
      <c r="P2313">
        <f>IFERROR(VLOOKUP(A2313,[3]soaBnafar!$A:$G,4,FALSE),0)</f>
        <v>0</v>
      </c>
      <c r="Q2313">
        <f>IFERROR(VLOOKUP(A2313,[3]soaBnafar!$A:$G,5,FALSE),0)</f>
        <v>0</v>
      </c>
      <c r="R2313">
        <f>IFERROR(VLOOKUP(A2313,[3]soaBnafar!$A:$G,6,FALSE),0)</f>
        <v>0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145028</v>
      </c>
      <c r="O2315">
        <f>IFERROR(VLOOKUP(A2315,[3]soaBnafar!$A:$G,3,FALSE),0)</f>
        <v>0</v>
      </c>
      <c r="P2315">
        <f>IFERROR(VLOOKUP(A2315,[3]soaBnafar!$A:$G,4,FALSE),0)</f>
        <v>0</v>
      </c>
      <c r="Q2315">
        <f>IFERROR(VLOOKUP(A2315,[3]soaBnafar!$A:$G,5,FALSE),0)</f>
        <v>0</v>
      </c>
      <c r="R2315">
        <f>IFERROR(VLOOKUP(A2315,[3]soaBnafar!$A:$G,6,FALSE),0)</f>
        <v>0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43335875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IFERROR(VLOOKUP(A2316,[2]webService!$A:$I,4,FALSE),0)</f>
        <v>0</v>
      </c>
      <c r="I2316">
        <f>IFERROR(VLOOKUP(A2316,[2]webService!$A:$I,5,FALSE),0)</f>
        <v>0</v>
      </c>
      <c r="J2316">
        <f>IFERROR(VLOOKUP(A2316,[2]webService!$A:$I,6,FALSE),0)</f>
        <v>0</v>
      </c>
      <c r="K2316">
        <f>IFERROR(VLOOKUP(A2316,[2]webService!$A:$I,7,FALSE),0)</f>
        <v>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0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0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0</v>
      </c>
      <c r="O2318">
        <f>IFERROR(VLOOKUP(A2318,[3]soaBnafar!$A:$G,3,FALSE),0)</f>
        <v>0</v>
      </c>
      <c r="P2318">
        <f>IFERROR(VLOOKUP(A2318,[3]soaBnafar!$A:$G,4,FALSE),0)</f>
        <v>0</v>
      </c>
      <c r="Q2318">
        <f>IFERROR(VLOOKUP(A2318,[3]soaBnafar!$A:$G,5,FALSE),0)</f>
        <v>0</v>
      </c>
      <c r="R2318">
        <f>IFERROR(VLOOKUP(A2318,[3]soaBnafar!$A:$G,6,FALSE),0)</f>
        <v>0</v>
      </c>
      <c r="S2318">
        <f>IFERROR(VLOOKUP(A2318,[3]soaBnafar!$A:$G,7,FALSE),0)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58802975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165395900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IFERROR(VLOOKUP(A2321,[2]webService!$A:$I,4,FALSE),0)</f>
        <v>0</v>
      </c>
      <c r="I2321">
        <f>IFERROR(VLOOKUP(A2321,[2]webService!$A:$I,5,FALSE),0)</f>
        <v>0</v>
      </c>
      <c r="J2321">
        <f>IFERROR(VLOOKUP(A2321,[2]webService!$A:$I,6,FALSE),0)</f>
        <v>0</v>
      </c>
      <c r="K2321">
        <f>IFERROR(VLOOKUP(A2321,[2]webService!$A:$I,7,FALSE),0)</f>
        <v>0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10289575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0</v>
      </c>
      <c r="I2324">
        <f>IFERROR(VLOOKUP(A2324,[2]webService!$A:$I,5,FALSE),0)</f>
        <v>424068</v>
      </c>
      <c r="J2324">
        <f>IFERROR(VLOOKUP(A2324,[2]webService!$A:$I,6,FALSE),0)</f>
        <v>0</v>
      </c>
      <c r="K2324">
        <f>IFERROR(VLOOKUP(A2324,[2]webService!$A:$I,7,FALSE),0)</f>
        <v>0</v>
      </c>
      <c r="L2324">
        <f>IFERROR(VLOOKUP(A2324,[2]webService!$A:$I,8,FALSE),0)</f>
        <v>0</v>
      </c>
      <c r="M2324">
        <f>IFERROR(VLOOKUP(A2324,[2]webService!$A:$I,9,FALSE),0)</f>
        <v>0</v>
      </c>
      <c r="N2324">
        <f>IFERROR(VLOOKUP(A2324,[3]soaBnafar!$A:$G,2,FALSE),0)</f>
        <v>0</v>
      </c>
      <c r="O2324">
        <f>IFERROR(VLOOKUP(A2324,[3]soaBnafar!$A:$G,3,FALSE),0)</f>
        <v>0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6564150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IFERROR(VLOOKUP(A2325,[2]webService!$A:$I,4,FALSE),0)</f>
        <v>0</v>
      </c>
      <c r="I2325">
        <f>IFERROR(VLOOKUP(A2325,[2]webService!$A:$I,5,FALSE),0)</f>
        <v>0</v>
      </c>
      <c r="J2325">
        <f>IFERROR(VLOOKUP(A2325,[2]webService!$A:$I,6,FALSE),0)</f>
        <v>0</v>
      </c>
      <c r="K2325">
        <f>IFERROR(VLOOKUP(A2325,[2]webService!$A:$I,7,FALSE),0)</f>
        <v>0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665980991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6185350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IFERROR(VLOOKUP(A2329,[2]webService!$A:$I,4,FALSE),0)</f>
        <v>0</v>
      </c>
      <c r="I2329">
        <f>IFERROR(VLOOKUP(A2329,[2]webService!$A:$I,5,FALSE),0)</f>
        <v>0</v>
      </c>
      <c r="J2329">
        <f>IFERROR(VLOOKUP(A2329,[2]webService!$A:$I,6,FALSE),0)</f>
        <v>0</v>
      </c>
      <c r="K2329">
        <f>IFERROR(VLOOKUP(A2329,[2]webService!$A:$I,7,FALSE),0)</f>
        <v>0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358831</v>
      </c>
      <c r="C2331">
        <f>IFERROR(VLOOKUP(A2331,[1]Monitoramento_Base_somente_disp!$A:$J,6,FALSE),0)</f>
        <v>59878607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0</v>
      </c>
      <c r="O2332">
        <f>IFERROR(VLOOKUP(A2332,[3]soaBnafar!$A:$G,3,FALSE),0)</f>
        <v>0</v>
      </c>
      <c r="P2332">
        <f>IFERROR(VLOOKUP(A2332,[3]soaBnafar!$A:$G,4,FALSE),0)</f>
        <v>0</v>
      </c>
      <c r="Q2332">
        <f>IFERROR(VLOOKUP(A2332,[3]soaBnafar!$A:$G,5,FALSE),0)</f>
        <v>0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0</v>
      </c>
      <c r="I2338">
        <f>IFERROR(VLOOKUP(A2338,[2]webService!$A:$I,5,FALSE),0)</f>
        <v>0</v>
      </c>
      <c r="J2338">
        <f>IFERROR(VLOOKUP(A2338,[2]webService!$A:$I,6,FALSE),0)</f>
        <v>0</v>
      </c>
      <c r="K2338">
        <f>IFERROR(VLOOKUP(A2338,[2]webService!$A:$I,7,FALSE),0)</f>
        <v>0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42706150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151154</v>
      </c>
      <c r="C2340">
        <f>IFERROR(VLOOKUP(A2340,[1]Monitoramento_Base_somente_disp!$A:$J,6,FALSE),0)</f>
        <v>22144113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0</v>
      </c>
      <c r="O2341">
        <f>IFERROR(VLOOKUP(A2341,[3]soaBnafar!$A:$G,3,FALSE),0)</f>
        <v>0</v>
      </c>
      <c r="P2341">
        <f>IFERROR(VLOOKUP(A2341,[3]soaBnafar!$A:$G,4,FALSE),0)</f>
        <v>0</v>
      </c>
      <c r="Q2341">
        <f>IFERROR(VLOOKUP(A2341,[3]soaBnafar!$A:$G,5,FALSE),0)</f>
        <v>0</v>
      </c>
      <c r="R2341">
        <f>IFERROR(VLOOKUP(A2341,[3]soaBnafar!$A:$G,6,FALSE),0)</f>
        <v>0</v>
      </c>
      <c r="S2341">
        <f>IFERROR(VLOOKUP(A2341,[3]soaBnafar!$A:$G,7,FALSE),0)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0</v>
      </c>
      <c r="O2342">
        <f>IFERROR(VLOOKUP(A2342,[3]soaBnafar!$A:$G,3,FALSE),0)</f>
        <v>0</v>
      </c>
      <c r="P2342">
        <f>IFERROR(VLOOKUP(A2342,[3]soaBnafar!$A:$G,4,FALSE),0)</f>
        <v>0</v>
      </c>
      <c r="Q2342">
        <f>IFERROR(VLOOKUP(A2342,[3]soaBnafar!$A:$G,5,FALSE),0)</f>
        <v>0</v>
      </c>
      <c r="R2342">
        <f>IFERROR(VLOOKUP(A2342,[3]soaBnafar!$A:$G,6,FALSE),0)</f>
        <v>0</v>
      </c>
      <c r="S2342">
        <f>IFERROR(VLOOKUP(A2342,[3]soaBnafar!$A:$G,7,FALSE),0)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288345</v>
      </c>
      <c r="O2344">
        <f>IFERROR(VLOOKUP(A2344,[3]soaBnafar!$A:$G,3,FALSE),0)</f>
        <v>0</v>
      </c>
      <c r="P2344">
        <f>IFERROR(VLOOKUP(A2344,[3]soaBnafar!$A:$G,4,FALSE),0)</f>
        <v>0</v>
      </c>
      <c r="Q2344">
        <f>IFERROR(VLOOKUP(A2344,[3]soaBnafar!$A:$G,5,FALSE),0)</f>
        <v>0</v>
      </c>
      <c r="R2344">
        <f>IFERROR(VLOOKUP(A2344,[3]soaBnafar!$A:$G,6,FALSE),0)</f>
        <v>0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3600</v>
      </c>
      <c r="C2345">
        <f>IFERROR(VLOOKUP(A2345,[1]Monitoramento_Base_somente_disp!$A:$J,6,FALSE),0)</f>
        <v>244931893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IFERROR(VLOOKUP(A2345,[2]webService!$A:$I,4,FALSE),0)</f>
        <v>710052</v>
      </c>
      <c r="I2345">
        <f>IFERROR(VLOOKUP(A2345,[2]webService!$A:$I,5,FALSE),0)</f>
        <v>3771219</v>
      </c>
      <c r="J2345">
        <f>IFERROR(VLOOKUP(A2345,[2]webService!$A:$I,6,FALSE),0)</f>
        <v>0</v>
      </c>
      <c r="K2345">
        <f>IFERROR(VLOOKUP(A2345,[2]webService!$A:$I,7,FALSE),0)</f>
        <v>0</v>
      </c>
      <c r="L2345">
        <f>IFERROR(VLOOKUP(A2345,[2]webService!$A:$I,8,FALSE),0)</f>
        <v>0</v>
      </c>
      <c r="M2345">
        <f>IFERROR(VLOOKUP(A2345,[2]webService!$A:$I,9,FALSE),0)</f>
        <v>0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71927</v>
      </c>
      <c r="C2346">
        <f>IFERROR(VLOOKUP(A2346,[1]Monitoramento_Base_somente_disp!$A:$J,6,FALSE),0)</f>
        <v>13432451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0</v>
      </c>
      <c r="O2348">
        <f>IFERROR(VLOOKUP(A2348,[3]soaBnafar!$A:$G,3,FALSE),0)</f>
        <v>0</v>
      </c>
      <c r="P2348">
        <f>IFERROR(VLOOKUP(A2348,[3]soaBnafar!$A:$G,4,FALSE),0)</f>
        <v>0</v>
      </c>
      <c r="Q2348">
        <f>IFERROR(VLOOKUP(A2348,[3]soaBnafar!$A:$G,5,FALSE),0)</f>
        <v>0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999030225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11765375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9661</v>
      </c>
      <c r="O2351">
        <f>IFERROR(VLOOKUP(A2351,[3]soaBnafar!$A:$G,3,FALSE),0)</f>
        <v>0</v>
      </c>
      <c r="P2351">
        <f>IFERROR(VLOOKUP(A2351,[3]soaBnafar!$A:$G,4,FALSE),0)</f>
        <v>0</v>
      </c>
      <c r="Q2351">
        <f>IFERROR(VLOOKUP(A2351,[3]soaBnafar!$A:$G,5,FALSE),0)</f>
        <v>0</v>
      </c>
      <c r="R2351">
        <f>IFERROR(VLOOKUP(A2351,[3]soaBnafar!$A:$G,6,FALSE),0)</f>
        <v>0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91886</v>
      </c>
      <c r="C2352">
        <f>IFERROR(VLOOKUP(A2352,[1]Monitoramento_Base_somente_disp!$A:$J,6,FALSE),0)</f>
        <v>8435539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20704375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0</v>
      </c>
      <c r="O2354">
        <f>IFERROR(VLOOKUP(A2354,[3]soaBnafar!$A:$G,3,FALSE),0)</f>
        <v>0</v>
      </c>
      <c r="P2354">
        <f>IFERROR(VLOOKUP(A2354,[3]soaBnafar!$A:$G,4,FALSE),0)</f>
        <v>0</v>
      </c>
      <c r="Q2354">
        <f>IFERROR(VLOOKUP(A2354,[3]soaBnafar!$A:$G,5,FALSE),0)</f>
        <v>0</v>
      </c>
      <c r="R2354">
        <f>IFERROR(VLOOKUP(A2354,[3]soaBnafar!$A:$G,6,FALSE),0)</f>
        <v>0</v>
      </c>
      <c r="S2354">
        <f>IFERROR(VLOOKUP(A2354,[3]soaBnafar!$A:$G,7,FALSE),0)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681009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60100259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19513325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IFERROR(VLOOKUP(A2357,[2]webService!$A:$I,4,FALSE),0)</f>
        <v>156717</v>
      </c>
      <c r="I2357">
        <f>IFERROR(VLOOKUP(A2357,[2]webService!$A:$I,5,FALSE),0)</f>
        <v>1747543</v>
      </c>
      <c r="J2357">
        <f>IFERROR(VLOOKUP(A2357,[2]webService!$A:$I,6,FALSE),0)</f>
        <v>0</v>
      </c>
      <c r="K2357">
        <f>IFERROR(VLOOKUP(A2357,[2]webService!$A:$I,7,FALSE),0)</f>
        <v>0</v>
      </c>
      <c r="L2357">
        <f>IFERROR(VLOOKUP(A2357,[2]webService!$A:$I,8,FALSE),0)</f>
        <v>0</v>
      </c>
      <c r="M2357">
        <f>IFERROR(VLOOKUP(A2357,[2]webService!$A:$I,9,FALSE),0)</f>
        <v>0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39823050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63293</v>
      </c>
      <c r="O2360">
        <f>IFERROR(VLOOKUP(A2360,[3]soaBnafar!$A:$G,3,FALSE),0)</f>
        <v>0</v>
      </c>
      <c r="P2360">
        <f>IFERROR(VLOOKUP(A2360,[3]soaBnafar!$A:$G,4,FALSE),0)</f>
        <v>0</v>
      </c>
      <c r="Q2360">
        <f>IFERROR(VLOOKUP(A2360,[3]soaBnafar!$A:$G,5,FALSE),0)</f>
        <v>0</v>
      </c>
      <c r="R2360">
        <f>IFERROR(VLOOKUP(A2360,[3]soaBnafar!$A:$G,6,FALSE),0)</f>
        <v>0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61973</v>
      </c>
      <c r="C2361">
        <f>IFERROR(VLOOKUP(A2361,[1]Monitoramento_Base_somente_disp!$A:$J,6,FALSE),0)</f>
        <v>12204671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0</v>
      </c>
      <c r="I2362">
        <f>IFERROR(VLOOKUP(A2362,[2]webService!$A:$I,5,FALSE),0)</f>
        <v>0</v>
      </c>
      <c r="J2362">
        <f>IFERROR(VLOOKUP(A2362,[2]webService!$A:$I,6,FALSE),0)</f>
        <v>0</v>
      </c>
      <c r="K2362">
        <f>IFERROR(VLOOKUP(A2362,[2]webService!$A:$I,7,FALSE),0)</f>
        <v>0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0</v>
      </c>
      <c r="I2363">
        <f>IFERROR(VLOOKUP(A2363,[2]webService!$A:$I,5,FALSE),0)</f>
        <v>224065</v>
      </c>
      <c r="J2363">
        <f>IFERROR(VLOOKUP(A2363,[2]webService!$A:$I,6,FALSE),0)</f>
        <v>0</v>
      </c>
      <c r="K2363">
        <f>IFERROR(VLOOKUP(A2363,[2]webService!$A:$I,7,FALSE),0)</f>
        <v>0</v>
      </c>
      <c r="L2363">
        <f>IFERROR(VLOOKUP(A2363,[2]webService!$A:$I,8,FALSE),0)</f>
        <v>0</v>
      </c>
      <c r="M2363">
        <f>IFERROR(VLOOKUP(A2363,[2]webService!$A:$I,9,FALSE),0)</f>
        <v>0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0</v>
      </c>
      <c r="I2364">
        <f>IFERROR(VLOOKUP(A2364,[2]webService!$A:$I,5,FALSE),0)</f>
        <v>0</v>
      </c>
      <c r="J2364">
        <f>IFERROR(VLOOKUP(A2364,[2]webService!$A:$I,6,FALSE),0)</f>
        <v>0</v>
      </c>
      <c r="K2364">
        <f>IFERROR(VLOOKUP(A2364,[2]webService!$A:$I,7,FALSE),0)</f>
        <v>0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0</v>
      </c>
      <c r="O2366">
        <f>IFERROR(VLOOKUP(A2366,[3]soaBnafar!$A:$G,3,FALSE),0)</f>
        <v>0</v>
      </c>
      <c r="P2366">
        <f>IFERROR(VLOOKUP(A2366,[3]soaBnafar!$A:$G,4,FALSE),0)</f>
        <v>0</v>
      </c>
      <c r="Q2366">
        <f>IFERROR(VLOOKUP(A2366,[3]soaBnafar!$A:$G,5,FALSE),0)</f>
        <v>0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0</v>
      </c>
      <c r="I2367">
        <f>IFERROR(VLOOKUP(A2367,[2]webService!$A:$I,5,FALSE),0)</f>
        <v>426032</v>
      </c>
      <c r="J2367">
        <f>IFERROR(VLOOKUP(A2367,[2]webService!$A:$I,6,FALSE),0)</f>
        <v>0</v>
      </c>
      <c r="K2367">
        <f>IFERROR(VLOOKUP(A2367,[2]webService!$A:$I,7,FALSE),0)</f>
        <v>0</v>
      </c>
      <c r="L2367">
        <f>IFERROR(VLOOKUP(A2367,[2]webService!$A:$I,8,FALSE),0)</f>
        <v>0</v>
      </c>
      <c r="M2367">
        <f>IFERROR(VLOOKUP(A2367,[2]webService!$A:$I,9,FALSE),0)</f>
        <v>0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36051</v>
      </c>
      <c r="C2369">
        <f>IFERROR(VLOOKUP(A2369,[1]Monitoramento_Base_somente_disp!$A:$J,6,FALSE),0)</f>
        <v>4860901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0</v>
      </c>
      <c r="I2370">
        <f>IFERROR(VLOOKUP(A2370,[2]webService!$A:$I,5,FALSE),0)</f>
        <v>0</v>
      </c>
      <c r="J2370">
        <f>IFERROR(VLOOKUP(A2370,[2]webService!$A:$I,6,FALSE),0)</f>
        <v>0</v>
      </c>
      <c r="K2370">
        <f>IFERROR(VLOOKUP(A2370,[2]webService!$A:$I,7,FALSE),0)</f>
        <v>0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583184525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IFERROR(VLOOKUP(A2371,[2]webService!$A:$I,4,FALSE),0)</f>
        <v>5090</v>
      </c>
      <c r="I2371">
        <f>IFERROR(VLOOKUP(A2371,[2]webService!$A:$I,5,FALSE),0)</f>
        <v>521176</v>
      </c>
      <c r="J2371">
        <f>IFERROR(VLOOKUP(A2371,[2]webService!$A:$I,6,FALSE),0)</f>
        <v>0</v>
      </c>
      <c r="K2371">
        <f>IFERROR(VLOOKUP(A2371,[2]webService!$A:$I,7,FALSE),0)</f>
        <v>0</v>
      </c>
      <c r="L2371">
        <f>IFERROR(VLOOKUP(A2371,[2]webService!$A:$I,8,FALSE),0)</f>
        <v>0</v>
      </c>
      <c r="M2371">
        <f>IFERROR(VLOOKUP(A2371,[2]webService!$A:$I,9,FALSE),0)</f>
        <v>0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583950</v>
      </c>
      <c r="C2372">
        <f>IFERROR(VLOOKUP(A2372,[1]Monitoramento_Base_somente_disp!$A:$J,6,FALSE),0)</f>
        <v>146554757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0</v>
      </c>
      <c r="O2372">
        <f>IFERROR(VLOOKUP(A2372,[3]soaBnafar!$A:$G,3,FALSE),0)</f>
        <v>0</v>
      </c>
      <c r="P2372">
        <f>IFERROR(VLOOKUP(A2372,[3]soaBnafar!$A:$G,4,FALSE),0)</f>
        <v>0</v>
      </c>
      <c r="Q2372">
        <f>IFERROR(VLOOKUP(A2372,[3]soaBnafar!$A:$G,5,FALSE),0)</f>
        <v>0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44690</v>
      </c>
      <c r="C2375">
        <f>IFERROR(VLOOKUP(A2375,[1]Monitoramento_Base_somente_disp!$A:$J,6,FALSE),0)</f>
        <v>8992407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0</v>
      </c>
      <c r="O2376">
        <f>IFERROR(VLOOKUP(A2376,[3]soaBnafar!$A:$G,3,FALSE),0)</f>
        <v>0</v>
      </c>
      <c r="P2376">
        <f>IFERROR(VLOOKUP(A2376,[3]soaBnafar!$A:$G,4,FALSE),0)</f>
        <v>0</v>
      </c>
      <c r="Q2376">
        <f>IFERROR(VLOOKUP(A2376,[3]soaBnafar!$A:$G,5,FALSE),0)</f>
        <v>0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3651975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IFERROR(VLOOKUP(A2377,[2]webService!$A:$I,4,FALSE),0)</f>
        <v>0</v>
      </c>
      <c r="I2377">
        <f>IFERROR(VLOOKUP(A2377,[2]webService!$A:$I,5,FALSE),0)</f>
        <v>0</v>
      </c>
      <c r="J2377">
        <f>IFERROR(VLOOKUP(A2377,[2]webService!$A:$I,6,FALSE),0)</f>
        <v>0</v>
      </c>
      <c r="K2377">
        <f>IFERROR(VLOOKUP(A2377,[2]webService!$A:$I,7,FALSE),0)</f>
        <v>0</v>
      </c>
      <c r="L2377">
        <f>IFERROR(VLOOKUP(A2377,[2]webService!$A:$I,8,FALSE),0)</f>
        <v>0</v>
      </c>
      <c r="M2377">
        <f>IFERROR(VLOOKUP(A2377,[2]webService!$A:$I,9,FALSE),0)</f>
        <v>0</v>
      </c>
      <c r="N2377">
        <f>IFERROR(VLOOKUP(A2377,[3]soaBnafar!$A:$G,2,FALSE),0)</f>
        <v>0</v>
      </c>
      <c r="O2377">
        <f>IFERROR(VLOOKUP(A2377,[3]soaBnafar!$A:$G,3,FALSE),0)</f>
        <v>0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166650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IFERROR(VLOOKUP(A2378,[2]webService!$A:$I,4,FALSE),0)</f>
        <v>0</v>
      </c>
      <c r="I2378">
        <f>IFERROR(VLOOKUP(A2378,[2]webService!$A:$I,5,FALSE),0)</f>
        <v>30511</v>
      </c>
      <c r="J2378">
        <f>IFERROR(VLOOKUP(A2378,[2]webService!$A:$I,6,FALSE),0)</f>
        <v>0</v>
      </c>
      <c r="K2378">
        <f>IFERROR(VLOOKUP(A2378,[2]webService!$A:$I,7,FALSE),0)</f>
        <v>0</v>
      </c>
      <c r="L2378">
        <f>IFERROR(VLOOKUP(A2378,[2]webService!$A:$I,8,FALSE),0)</f>
        <v>0</v>
      </c>
      <c r="M2378">
        <f>IFERROR(VLOOKUP(A2378,[2]webService!$A:$I,9,FALSE),0)</f>
        <v>0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0</v>
      </c>
      <c r="I2379">
        <f>IFERROR(VLOOKUP(A2379,[2]webService!$A:$I,5,FALSE),0)</f>
        <v>580856</v>
      </c>
      <c r="J2379">
        <f>IFERROR(VLOOKUP(A2379,[2]webService!$A:$I,6,FALSE),0)</f>
        <v>0</v>
      </c>
      <c r="K2379">
        <f>IFERROR(VLOOKUP(A2379,[2]webService!$A:$I,7,FALSE),0)</f>
        <v>0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360412</v>
      </c>
      <c r="C2380">
        <f>IFERROR(VLOOKUP(A2380,[1]Monitoramento_Base_somente_disp!$A:$J,6,FALSE),0)</f>
        <v>74631063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4748600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161216</v>
      </c>
      <c r="O2383">
        <f>IFERROR(VLOOKUP(A2383,[3]soaBnafar!$A:$G,3,FALSE),0)</f>
        <v>0</v>
      </c>
      <c r="P2383">
        <f>IFERROR(VLOOKUP(A2383,[3]soaBnafar!$A:$G,4,FALSE),0)</f>
        <v>0</v>
      </c>
      <c r="Q2383">
        <f>IFERROR(VLOOKUP(A2383,[3]soaBnafar!$A:$G,5,FALSE),0)</f>
        <v>0</v>
      </c>
      <c r="R2383">
        <f>IFERROR(VLOOKUP(A2383,[3]soaBnafar!$A:$G,6,FALSE),0)</f>
        <v>0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71446</v>
      </c>
      <c r="C2385">
        <f>IFERROR(VLOOKUP(A2385,[1]Monitoramento_Base_somente_disp!$A:$J,6,FALSE),0)</f>
        <v>11931524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0</v>
      </c>
      <c r="I2386">
        <f>IFERROR(VLOOKUP(A2386,[2]webService!$A:$I,5,FALSE),0)</f>
        <v>0</v>
      </c>
      <c r="J2386">
        <f>IFERROR(VLOOKUP(A2386,[2]webService!$A:$I,6,FALSE),0)</f>
        <v>0</v>
      </c>
      <c r="K2386">
        <f>IFERROR(VLOOKUP(A2386,[2]webService!$A:$I,7,FALSE),0)</f>
        <v>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151729400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IFERROR(VLOOKUP(A2388,[2]webService!$A:$I,4,FALSE),0)</f>
        <v>0</v>
      </c>
      <c r="I2388">
        <f>IFERROR(VLOOKUP(A2388,[2]webService!$A:$I,5,FALSE),0)</f>
        <v>0</v>
      </c>
      <c r="J2388">
        <f>IFERROR(VLOOKUP(A2388,[2]webService!$A:$I,6,FALSE),0)</f>
        <v>0</v>
      </c>
      <c r="K2388">
        <f>IFERROR(VLOOKUP(A2388,[2]webService!$A:$I,7,FALSE),0)</f>
        <v>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0</v>
      </c>
      <c r="I2389">
        <f>IFERROR(VLOOKUP(A2389,[2]webService!$A:$I,5,FALSE),0)</f>
        <v>213029</v>
      </c>
      <c r="J2389">
        <f>IFERROR(VLOOKUP(A2389,[2]webService!$A:$I,6,FALSE),0)</f>
        <v>0</v>
      </c>
      <c r="K2389">
        <f>IFERROR(VLOOKUP(A2389,[2]webService!$A:$I,7,FALSE),0)</f>
        <v>0</v>
      </c>
      <c r="L2389">
        <f>IFERROR(VLOOKUP(A2389,[2]webService!$A:$I,8,FALSE),0)</f>
        <v>0</v>
      </c>
      <c r="M2389">
        <f>IFERROR(VLOOKUP(A2389,[2]webService!$A:$I,9,FALSE),0)</f>
        <v>0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0</v>
      </c>
      <c r="I2390">
        <f>IFERROR(VLOOKUP(A2390,[2]webService!$A:$I,5,FALSE),0)</f>
        <v>3258264</v>
      </c>
      <c r="J2390">
        <f>IFERROR(VLOOKUP(A2390,[2]webService!$A:$I,6,FALSE),0)</f>
        <v>0</v>
      </c>
      <c r="K2390">
        <f>IFERROR(VLOOKUP(A2390,[2]webService!$A:$I,7,FALSE),0)</f>
        <v>0</v>
      </c>
      <c r="L2390">
        <f>IFERROR(VLOOKUP(A2390,[2]webService!$A:$I,8,FALSE),0)</f>
        <v>0</v>
      </c>
      <c r="M2390">
        <f>IFERROR(VLOOKUP(A2390,[2]webService!$A:$I,9,FALSE),0)</f>
        <v>0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0</v>
      </c>
      <c r="I2391">
        <f>IFERROR(VLOOKUP(A2391,[2]webService!$A:$I,5,FALSE),0)</f>
        <v>0</v>
      </c>
      <c r="J2391">
        <f>IFERROR(VLOOKUP(A2391,[2]webService!$A:$I,6,FALSE),0)</f>
        <v>0</v>
      </c>
      <c r="K2391">
        <f>IFERROR(VLOOKUP(A2391,[2]webService!$A:$I,7,FALSE),0)</f>
        <v>0</v>
      </c>
      <c r="L2391">
        <f>IFERROR(VLOOKUP(A2391,[2]webService!$A:$I,8,FALSE),0)</f>
        <v>0</v>
      </c>
      <c r="M2391">
        <f>IFERROR(VLOOKUP(A2391,[2]webService!$A:$I,9,FALSE),0)</f>
        <v>0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261504</v>
      </c>
      <c r="C2392">
        <f>IFERROR(VLOOKUP(A2392,[1]Monitoramento_Base_somente_disp!$A:$J,6,FALSE),0)</f>
        <v>24642242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0</v>
      </c>
      <c r="O2393">
        <f>IFERROR(VLOOKUP(A2393,[3]soaBnafar!$A:$G,3,FALSE),0)</f>
        <v>0</v>
      </c>
      <c r="P2393">
        <f>IFERROR(VLOOKUP(A2393,[3]soaBnafar!$A:$G,4,FALSE),0)</f>
        <v>0</v>
      </c>
      <c r="Q2393">
        <f>IFERROR(VLOOKUP(A2393,[3]soaBnafar!$A:$G,5,FALSE),0)</f>
        <v>0</v>
      </c>
      <c r="R2393">
        <f>IFERROR(VLOOKUP(A2393,[3]soaBnafar!$A:$G,6,FALSE),0)</f>
        <v>0</v>
      </c>
      <c r="S2393">
        <f>IFERROR(VLOOKUP(A2393,[3]soaBnafar!$A:$G,7,FALSE),0)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0</v>
      </c>
      <c r="I2394">
        <f>IFERROR(VLOOKUP(A2394,[2]webService!$A:$I,5,FALSE),0)</f>
        <v>0</v>
      </c>
      <c r="J2394">
        <f>IFERROR(VLOOKUP(A2394,[2]webService!$A:$I,6,FALSE),0)</f>
        <v>0</v>
      </c>
      <c r="K2394">
        <f>IFERROR(VLOOKUP(A2394,[2]webService!$A:$I,7,FALSE),0)</f>
        <v>0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0</v>
      </c>
      <c r="O2394">
        <f>IFERROR(VLOOKUP(A2394,[3]soaBnafar!$A:$G,3,FALSE),0)</f>
        <v>0</v>
      </c>
      <c r="P2394">
        <f>IFERROR(VLOOKUP(A2394,[3]soaBnafar!$A:$G,4,FALSE),0)</f>
        <v>0</v>
      </c>
      <c r="Q2394">
        <f>IFERROR(VLOOKUP(A2394,[3]soaBnafar!$A:$G,5,FALSE),0)</f>
        <v>0</v>
      </c>
      <c r="R2394">
        <f>IFERROR(VLOOKUP(A2394,[3]soaBnafar!$A:$G,6,FALSE),0)</f>
        <v>0</v>
      </c>
      <c r="S2394">
        <f>IFERROR(VLOOKUP(A2394,[3]soaBnafar!$A:$G,7,FALSE),0)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90565225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86976475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0</v>
      </c>
      <c r="I2398">
        <f>IFERROR(VLOOKUP(A2398,[2]webService!$A:$I,5,FALSE),0)</f>
        <v>0</v>
      </c>
      <c r="J2398">
        <f>IFERROR(VLOOKUP(A2398,[2]webService!$A:$I,6,FALSE),0)</f>
        <v>0</v>
      </c>
      <c r="K2398">
        <f>IFERROR(VLOOKUP(A2398,[2]webService!$A:$I,7,FALSE),0)</f>
        <v>0</v>
      </c>
      <c r="L2398">
        <f>IFERROR(VLOOKUP(A2398,[2]webService!$A:$I,8,FALSE),0)</f>
        <v>0</v>
      </c>
      <c r="M2398">
        <f>IFERROR(VLOOKUP(A2398,[2]webService!$A:$I,9,FALSE),0)</f>
        <v>0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Não</v>
      </c>
      <c r="U2398" t="str">
        <f t="shared" si="224"/>
        <v>Não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273834</v>
      </c>
      <c r="C2399">
        <f>IFERROR(VLOOKUP(A2399,[1]Monitoramento_Base_somente_disp!$A:$J,6,FALSE),0)</f>
        <v>51892012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173037</v>
      </c>
      <c r="C2400">
        <f>IFERROR(VLOOKUP(A2400,[1]Monitoramento_Base_somente_disp!$A:$J,6,FALSE),0)</f>
        <v>32086955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131632</v>
      </c>
      <c r="C2401">
        <f>IFERROR(VLOOKUP(A2401,[1]Monitoramento_Base_somente_disp!$A:$J,6,FALSE),0)</f>
        <v>24281766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2725375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IFERROR(VLOOKUP(A2403,[2]webService!$A:$I,4,FALSE),0)</f>
        <v>0</v>
      </c>
      <c r="I2403">
        <f>IFERROR(VLOOKUP(A2403,[2]webService!$A:$I,5,FALSE),0)</f>
        <v>241733</v>
      </c>
      <c r="J2403">
        <f>IFERROR(VLOOKUP(A2403,[2]webService!$A:$I,6,FALSE),0)</f>
        <v>0</v>
      </c>
      <c r="K2403">
        <f>IFERROR(VLOOKUP(A2403,[2]webService!$A:$I,7,FALSE),0)</f>
        <v>0</v>
      </c>
      <c r="L2403">
        <f>IFERROR(VLOOKUP(A2403,[2]webService!$A:$I,8,FALSE),0)</f>
        <v>0</v>
      </c>
      <c r="M2403">
        <f>IFERROR(VLOOKUP(A2403,[2]webService!$A:$I,9,FALSE),0)</f>
        <v>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471644</v>
      </c>
      <c r="O2404">
        <f>IFERROR(VLOOKUP(A2404,[3]soaBnafar!$A:$G,3,FALSE),0)</f>
        <v>0</v>
      </c>
      <c r="P2404">
        <f>IFERROR(VLOOKUP(A2404,[3]soaBnafar!$A:$G,4,FALSE),0)</f>
        <v>0</v>
      </c>
      <c r="Q2404">
        <f>IFERROR(VLOOKUP(A2404,[3]soaBnafar!$A:$G,5,FALSE),0)</f>
        <v>0</v>
      </c>
      <c r="R2404">
        <f>IFERROR(VLOOKUP(A2404,[3]soaBnafar!$A:$G,6,FALSE),0)</f>
        <v>0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511627</v>
      </c>
      <c r="C2406">
        <f>IFERROR(VLOOKUP(A2406,[1]Monitoramento_Base_somente_disp!$A:$J,6,FALSE),0)</f>
        <v>130113113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2798</v>
      </c>
      <c r="O2408">
        <f>IFERROR(VLOOKUP(A2408,[3]soaBnafar!$A:$G,3,FALSE),0)</f>
        <v>0</v>
      </c>
      <c r="P2408">
        <f>IFERROR(VLOOKUP(A2408,[3]soaBnafar!$A:$G,4,FALSE),0)</f>
        <v>0</v>
      </c>
      <c r="Q2408">
        <f>IFERROR(VLOOKUP(A2408,[3]soaBnafar!$A:$G,5,FALSE),0)</f>
        <v>0</v>
      </c>
      <c r="R2408">
        <f>IFERROR(VLOOKUP(A2408,[3]soaBnafar!$A:$G,6,FALSE),0)</f>
        <v>0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17575400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32431</v>
      </c>
      <c r="C2410">
        <f>IFERROR(VLOOKUP(A2410,[1]Monitoramento_Base_somente_disp!$A:$J,6,FALSE),0)</f>
        <v>10939587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37557</v>
      </c>
      <c r="C2412">
        <f>IFERROR(VLOOKUP(A2412,[1]Monitoramento_Base_somente_disp!$A:$J,6,FALSE),0)</f>
        <v>67461745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0</v>
      </c>
      <c r="I2414">
        <f>IFERROR(VLOOKUP(A2414,[2]webService!$A:$I,5,FALSE),0)</f>
        <v>0</v>
      </c>
      <c r="J2414">
        <f>IFERROR(VLOOKUP(A2414,[2]webService!$A:$I,6,FALSE),0)</f>
        <v>0</v>
      </c>
      <c r="K2414">
        <f>IFERROR(VLOOKUP(A2414,[2]webService!$A:$I,7,FALSE),0)</f>
        <v>0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0</v>
      </c>
      <c r="O2416">
        <f>IFERROR(VLOOKUP(A2416,[3]soaBnafar!$A:$G,3,FALSE),0)</f>
        <v>0</v>
      </c>
      <c r="P2416">
        <f>IFERROR(VLOOKUP(A2416,[3]soaBnafar!$A:$G,4,FALSE),0)</f>
        <v>0</v>
      </c>
      <c r="Q2416">
        <f>IFERROR(VLOOKUP(A2416,[3]soaBnafar!$A:$G,5,FALSE),0)</f>
        <v>0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3322091</v>
      </c>
      <c r="C2418">
        <f>IFERROR(VLOOKUP(A2418,[1]Monitoramento_Base_somente_disp!$A:$J,6,FALSE),0)</f>
        <v>589675272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0</v>
      </c>
      <c r="O2418">
        <f>IFERROR(VLOOKUP(A2418,[3]soaBnafar!$A:$G,3,FALSE),0)</f>
        <v>0</v>
      </c>
      <c r="P2418">
        <f>IFERROR(VLOOKUP(A2418,[3]soaBnafar!$A:$G,4,FALSE),0)</f>
        <v>0</v>
      </c>
      <c r="Q2418">
        <f>IFERROR(VLOOKUP(A2418,[3]soaBnafar!$A:$G,5,FALSE),0)</f>
        <v>0</v>
      </c>
      <c r="R2418">
        <f>IFERROR(VLOOKUP(A2418,[3]soaBnafar!$A:$G,6,FALSE),0)</f>
        <v>0</v>
      </c>
      <c r="S2418">
        <f>IFERROR(VLOOKUP(A2418,[3]soaBnafar!$A:$G,7,FALSE),0)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0</v>
      </c>
      <c r="O2419">
        <f>IFERROR(VLOOKUP(A2419,[3]soaBnafar!$A:$G,3,FALSE),0)</f>
        <v>0</v>
      </c>
      <c r="P2419">
        <f>IFERROR(VLOOKUP(A2419,[3]soaBnafar!$A:$G,4,FALSE),0)</f>
        <v>0</v>
      </c>
      <c r="Q2419">
        <f>IFERROR(VLOOKUP(A2419,[3]soaBnafar!$A:$G,5,FALSE),0)</f>
        <v>0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0</v>
      </c>
      <c r="O2420">
        <f>IFERROR(VLOOKUP(A2420,[3]soaBnafar!$A:$G,3,FALSE),0)</f>
        <v>0</v>
      </c>
      <c r="P2420">
        <f>IFERROR(VLOOKUP(A2420,[3]soaBnafar!$A:$G,4,FALSE),0)</f>
        <v>0</v>
      </c>
      <c r="Q2420">
        <f>IFERROR(VLOOKUP(A2420,[3]soaBnafar!$A:$G,5,FALSE),0)</f>
        <v>0</v>
      </c>
      <c r="R2420">
        <f>IFERROR(VLOOKUP(A2420,[3]soaBnafar!$A:$G,6,FALSE),0)</f>
        <v>0</v>
      </c>
      <c r="S2420">
        <f>IFERROR(VLOOKUP(A2420,[3]soaBnafar!$A:$G,7,FALSE),0)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169472</v>
      </c>
      <c r="C2421">
        <f>IFERROR(VLOOKUP(A2421,[1]Monitoramento_Base_somente_disp!$A:$J,6,FALSE),0)</f>
        <v>43225140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126057</v>
      </c>
      <c r="C2423">
        <f>IFERROR(VLOOKUP(A2423,[1]Monitoramento_Base_somente_disp!$A:$J,6,FALSE),0)</f>
        <v>29414746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0</v>
      </c>
      <c r="O2424">
        <f>IFERROR(VLOOKUP(A2424,[3]soaBnafar!$A:$G,3,FALSE),0)</f>
        <v>0</v>
      </c>
      <c r="P2424">
        <f>IFERROR(VLOOKUP(A2424,[3]soaBnafar!$A:$G,4,FALSE),0)</f>
        <v>0</v>
      </c>
      <c r="Q2424">
        <f>IFERROR(VLOOKUP(A2424,[3]soaBnafar!$A:$G,5,FALSE),0)</f>
        <v>0</v>
      </c>
      <c r="R2424">
        <f>IFERROR(VLOOKUP(A2424,[3]soaBnafar!$A:$G,6,FALSE),0)</f>
        <v>0</v>
      </c>
      <c r="S2424">
        <f>IFERROR(VLOOKUP(A2424,[3]soaBnafar!$A:$G,7,FALSE),0)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91384900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IFERROR(VLOOKUP(A2425,[2]webService!$A:$I,4,FALSE),0)</f>
        <v>0</v>
      </c>
      <c r="I2425">
        <f>IFERROR(VLOOKUP(A2425,[2]webService!$A:$I,5,FALSE),0)</f>
        <v>493163</v>
      </c>
      <c r="J2425">
        <f>IFERROR(VLOOKUP(A2425,[2]webService!$A:$I,6,FALSE),0)</f>
        <v>0</v>
      </c>
      <c r="K2425">
        <f>IFERROR(VLOOKUP(A2425,[2]webService!$A:$I,7,FALSE),0)</f>
        <v>0</v>
      </c>
      <c r="L2425">
        <f>IFERROR(VLOOKUP(A2425,[2]webService!$A:$I,8,FALSE),0)</f>
        <v>0</v>
      </c>
      <c r="M2425">
        <f>IFERROR(VLOOKUP(A2425,[2]webService!$A:$I,9,FALSE),0)</f>
        <v>0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0</v>
      </c>
      <c r="I2427">
        <f>IFERROR(VLOOKUP(A2427,[2]webService!$A:$I,5,FALSE),0)</f>
        <v>217288</v>
      </c>
      <c r="J2427">
        <f>IFERROR(VLOOKUP(A2427,[2]webService!$A:$I,6,FALSE),0)</f>
        <v>0</v>
      </c>
      <c r="K2427">
        <f>IFERROR(VLOOKUP(A2427,[2]webService!$A:$I,7,FALSE),0)</f>
        <v>0</v>
      </c>
      <c r="L2427">
        <f>IFERROR(VLOOKUP(A2427,[2]webService!$A:$I,8,FALSE),0)</f>
        <v>0</v>
      </c>
      <c r="M2427">
        <f>IFERROR(VLOOKUP(A2427,[2]webService!$A:$I,9,FALSE),0)</f>
        <v>0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16833575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IFERROR(VLOOKUP(A2428,[2]webService!$A:$I,4,FALSE),0)</f>
        <v>0</v>
      </c>
      <c r="I2428">
        <f>IFERROR(VLOOKUP(A2428,[2]webService!$A:$I,5,FALSE),0)</f>
        <v>0</v>
      </c>
      <c r="J2428">
        <f>IFERROR(VLOOKUP(A2428,[2]webService!$A:$I,6,FALSE),0)</f>
        <v>0</v>
      </c>
      <c r="K2428">
        <f>IFERROR(VLOOKUP(A2428,[2]webService!$A:$I,7,FALSE),0)</f>
        <v>0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12929500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0</v>
      </c>
      <c r="O2431">
        <f>IFERROR(VLOOKUP(A2431,[3]soaBnafar!$A:$G,3,FALSE),0)</f>
        <v>0</v>
      </c>
      <c r="P2431">
        <f>IFERROR(VLOOKUP(A2431,[3]soaBnafar!$A:$G,4,FALSE),0)</f>
        <v>0</v>
      </c>
      <c r="Q2431">
        <f>IFERROR(VLOOKUP(A2431,[3]soaBnafar!$A:$G,5,FALSE),0)</f>
        <v>0</v>
      </c>
      <c r="R2431">
        <f>IFERROR(VLOOKUP(A2431,[3]soaBnafar!$A:$G,6,FALSE),0)</f>
        <v>0</v>
      </c>
      <c r="S2431">
        <f>IFERROR(VLOOKUP(A2431,[3]soaBnafar!$A:$G,7,FALSE),0)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0</v>
      </c>
      <c r="I2433">
        <f>IFERROR(VLOOKUP(A2433,[2]webService!$A:$I,5,FALSE),0)</f>
        <v>0</v>
      </c>
      <c r="J2433">
        <f>IFERROR(VLOOKUP(A2433,[2]webService!$A:$I,6,FALSE),0)</f>
        <v>0</v>
      </c>
      <c r="K2433">
        <f>IFERROR(VLOOKUP(A2433,[2]webService!$A:$I,7,FALSE),0)</f>
        <v>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0</v>
      </c>
      <c r="O2433">
        <f>IFERROR(VLOOKUP(A2433,[3]soaBnafar!$A:$G,3,FALSE),0)</f>
        <v>0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19015950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IFERROR(VLOOKUP(A2434,[2]webService!$A:$I,4,FALSE),0)</f>
        <v>0</v>
      </c>
      <c r="I2434">
        <f>IFERROR(VLOOKUP(A2434,[2]webService!$A:$I,5,FALSE),0)</f>
        <v>236734</v>
      </c>
      <c r="J2434">
        <f>IFERROR(VLOOKUP(A2434,[2]webService!$A:$I,6,FALSE),0)</f>
        <v>0</v>
      </c>
      <c r="K2434">
        <f>IFERROR(VLOOKUP(A2434,[2]webService!$A:$I,7,FALSE),0)</f>
        <v>0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0</v>
      </c>
      <c r="I2435">
        <f>IFERROR(VLOOKUP(A2435,[2]webService!$A:$I,5,FALSE),0)</f>
        <v>0</v>
      </c>
      <c r="J2435">
        <f>IFERROR(VLOOKUP(A2435,[2]webService!$A:$I,6,FALSE),0)</f>
        <v>0</v>
      </c>
      <c r="K2435">
        <f>IFERROR(VLOOKUP(A2435,[2]webService!$A:$I,7,FALSE),0)</f>
        <v>0</v>
      </c>
      <c r="L2435">
        <f>IFERROR(VLOOKUP(A2435,[2]webService!$A:$I,8,FALSE),0)</f>
        <v>0</v>
      </c>
      <c r="M2435">
        <f>IFERROR(VLOOKUP(A2435,[2]webService!$A:$I,9,FALSE),0)</f>
        <v>0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27725</v>
      </c>
      <c r="C2436">
        <f>IFERROR(VLOOKUP(A2436,[1]Monitoramento_Base_somente_disp!$A:$J,6,FALSE),0)</f>
        <v>39180944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10093450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IFERROR(VLOOKUP(A2437,[2]webService!$A:$I,4,FALSE),0)</f>
        <v>0</v>
      </c>
      <c r="I2437">
        <f>IFERROR(VLOOKUP(A2437,[2]webService!$A:$I,5,FALSE),0)</f>
        <v>0</v>
      </c>
      <c r="J2437">
        <f>IFERROR(VLOOKUP(A2437,[2]webService!$A:$I,6,FALSE),0)</f>
        <v>0</v>
      </c>
      <c r="K2437">
        <f>IFERROR(VLOOKUP(A2437,[2]webService!$A:$I,7,FALSE),0)</f>
        <v>0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163447519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63027</v>
      </c>
      <c r="C2439">
        <f>IFERROR(VLOOKUP(A2439,[1]Monitoramento_Base_somente_disp!$A:$J,6,FALSE),0)</f>
        <v>6744629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69669</v>
      </c>
      <c r="C2440">
        <f>IFERROR(VLOOKUP(A2440,[1]Monitoramento_Base_somente_disp!$A:$J,6,FALSE),0)</f>
        <v>12962016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108918536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0</v>
      </c>
      <c r="I2442">
        <f>IFERROR(VLOOKUP(A2442,[2]webService!$A:$I,5,FALSE),0)</f>
        <v>0</v>
      </c>
      <c r="J2442">
        <f>IFERROR(VLOOKUP(A2442,[2]webService!$A:$I,6,FALSE),0)</f>
        <v>0</v>
      </c>
      <c r="K2442">
        <f>IFERROR(VLOOKUP(A2442,[2]webService!$A:$I,7,FALSE),0)</f>
        <v>0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0</v>
      </c>
      <c r="I2443">
        <f>IFERROR(VLOOKUP(A2443,[2]webService!$A:$I,5,FALSE),0)</f>
        <v>0</v>
      </c>
      <c r="J2443">
        <f>IFERROR(VLOOKUP(A2443,[2]webService!$A:$I,6,FALSE),0)</f>
        <v>0</v>
      </c>
      <c r="K2443">
        <f>IFERROR(VLOOKUP(A2443,[2]webService!$A:$I,7,FALSE),0)</f>
        <v>0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0</v>
      </c>
      <c r="I2444">
        <f>IFERROR(VLOOKUP(A2444,[2]webService!$A:$I,5,FALSE),0)</f>
        <v>183996</v>
      </c>
      <c r="J2444">
        <f>IFERROR(VLOOKUP(A2444,[2]webService!$A:$I,6,FALSE),0)</f>
        <v>0</v>
      </c>
      <c r="K2444">
        <f>IFERROR(VLOOKUP(A2444,[2]webService!$A:$I,7,FALSE),0)</f>
        <v>0</v>
      </c>
      <c r="L2444">
        <f>IFERROR(VLOOKUP(A2444,[2]webService!$A:$I,8,FALSE),0)</f>
        <v>0</v>
      </c>
      <c r="M2444">
        <f>IFERROR(VLOOKUP(A2444,[2]webService!$A:$I,9,FALSE),0)</f>
        <v>0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Não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0</v>
      </c>
      <c r="I2445">
        <f>IFERROR(VLOOKUP(A2445,[2]webService!$A:$I,5,FALSE),0)</f>
        <v>0</v>
      </c>
      <c r="J2445">
        <f>IFERROR(VLOOKUP(A2445,[2]webService!$A:$I,6,FALSE),0)</f>
        <v>0</v>
      </c>
      <c r="K2445">
        <f>IFERROR(VLOOKUP(A2445,[2]webService!$A:$I,7,FALSE),0)</f>
        <v>0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0</v>
      </c>
      <c r="I2446">
        <f>IFERROR(VLOOKUP(A2446,[2]webService!$A:$I,5,FALSE),0)</f>
        <v>0</v>
      </c>
      <c r="J2446">
        <f>IFERROR(VLOOKUP(A2446,[2]webService!$A:$I,6,FALSE),0)</f>
        <v>0</v>
      </c>
      <c r="K2446">
        <f>IFERROR(VLOOKUP(A2446,[2]webService!$A:$I,7,FALSE),0)</f>
        <v>0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48240</v>
      </c>
      <c r="C2447">
        <f>IFERROR(VLOOKUP(A2447,[1]Monitoramento_Base_somente_disp!$A:$J,6,FALSE),0)</f>
        <v>6764960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0</v>
      </c>
      <c r="O2450">
        <f>IFERROR(VLOOKUP(A2450,[3]soaBnafar!$A:$G,3,FALSE),0)</f>
        <v>0</v>
      </c>
      <c r="P2450">
        <f>IFERROR(VLOOKUP(A2450,[3]soaBnafar!$A:$G,4,FALSE),0)</f>
        <v>0</v>
      </c>
      <c r="Q2450">
        <f>IFERROR(VLOOKUP(A2450,[3]soaBnafar!$A:$G,5,FALSE),0)</f>
        <v>0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0</v>
      </c>
      <c r="I2451">
        <f>IFERROR(VLOOKUP(A2451,[2]webService!$A:$I,5,FALSE),0)</f>
        <v>0</v>
      </c>
      <c r="J2451">
        <f>IFERROR(VLOOKUP(A2451,[2]webService!$A:$I,6,FALSE),0)</f>
        <v>0</v>
      </c>
      <c r="K2451">
        <f>IFERROR(VLOOKUP(A2451,[2]webService!$A:$I,7,FALSE),0)</f>
        <v>0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0</v>
      </c>
      <c r="O2452">
        <f>IFERROR(VLOOKUP(A2452,[3]soaBnafar!$A:$G,3,FALSE),0)</f>
        <v>0</v>
      </c>
      <c r="P2452">
        <f>IFERROR(VLOOKUP(A2452,[3]soaBnafar!$A:$G,4,FALSE),0)</f>
        <v>0</v>
      </c>
      <c r="Q2452">
        <f>IFERROR(VLOOKUP(A2452,[3]soaBnafar!$A:$G,5,FALSE),0)</f>
        <v>0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0</v>
      </c>
      <c r="I2453">
        <f>IFERROR(VLOOKUP(A2453,[2]webService!$A:$I,5,FALSE),0)</f>
        <v>0</v>
      </c>
      <c r="J2453">
        <f>IFERROR(VLOOKUP(A2453,[2]webService!$A:$I,6,FALSE),0)</f>
        <v>0</v>
      </c>
      <c r="K2453">
        <f>IFERROR(VLOOKUP(A2453,[2]webService!$A:$I,7,FALSE),0)</f>
        <v>0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75782075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58882</v>
      </c>
      <c r="O2454">
        <f>IFERROR(VLOOKUP(A2454,[3]soaBnafar!$A:$G,3,FALSE),0)</f>
        <v>0</v>
      </c>
      <c r="P2454">
        <f>IFERROR(VLOOKUP(A2454,[3]soaBnafar!$A:$G,4,FALSE),0)</f>
        <v>0</v>
      </c>
      <c r="Q2454">
        <f>IFERROR(VLOOKUP(A2454,[3]soaBnafar!$A:$G,5,FALSE),0)</f>
        <v>0</v>
      </c>
      <c r="R2454">
        <f>IFERROR(VLOOKUP(A2454,[3]soaBnafar!$A:$G,6,FALSE),0)</f>
        <v>0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113799</v>
      </c>
      <c r="C2455">
        <f>IFERROR(VLOOKUP(A2455,[1]Monitoramento_Base_somente_disp!$A:$J,6,FALSE),0)</f>
        <v>13337267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0</v>
      </c>
      <c r="O2456">
        <f>IFERROR(VLOOKUP(A2456,[3]soaBnafar!$A:$G,3,FALSE),0)</f>
        <v>0</v>
      </c>
      <c r="P2456">
        <f>IFERROR(VLOOKUP(A2456,[3]soaBnafar!$A:$G,4,FALSE),0)</f>
        <v>0</v>
      </c>
      <c r="Q2456">
        <f>IFERROR(VLOOKUP(A2456,[3]soaBnafar!$A:$G,5,FALSE),0)</f>
        <v>0</v>
      </c>
      <c r="R2456">
        <f>IFERROR(VLOOKUP(A2456,[3]soaBnafar!$A:$G,6,FALSE),0)</f>
        <v>0</v>
      </c>
      <c r="S2456">
        <f>IFERROR(VLOOKUP(A2456,[3]soaBnafar!$A:$G,7,FALSE),0)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1</v>
      </c>
      <c r="O2458">
        <f>IFERROR(VLOOKUP(A2458,[3]soaBnafar!$A:$G,3,FALSE),0)</f>
        <v>0</v>
      </c>
      <c r="P2458">
        <f>IFERROR(VLOOKUP(A2458,[3]soaBnafar!$A:$G,4,FALSE),0)</f>
        <v>0</v>
      </c>
      <c r="Q2458">
        <f>IFERROR(VLOOKUP(A2458,[3]soaBnafar!$A:$G,5,FALSE),0)</f>
        <v>0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172230</v>
      </c>
      <c r="C2460">
        <f>IFERROR(VLOOKUP(A2460,[1]Monitoramento_Base_somente_disp!$A:$J,6,FALSE),0)</f>
        <v>39930415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0</v>
      </c>
      <c r="O2461">
        <f>IFERROR(VLOOKUP(A2461,[3]soaBnafar!$A:$G,3,FALSE),0)</f>
        <v>0</v>
      </c>
      <c r="P2461">
        <f>IFERROR(VLOOKUP(A2461,[3]soaBnafar!$A:$G,4,FALSE),0)</f>
        <v>0</v>
      </c>
      <c r="Q2461">
        <f>IFERROR(VLOOKUP(A2461,[3]soaBnafar!$A:$G,5,FALSE),0)</f>
        <v>0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257164</v>
      </c>
      <c r="O2462">
        <f>IFERROR(VLOOKUP(A2462,[3]soaBnafar!$A:$G,3,FALSE),0)</f>
        <v>0</v>
      </c>
      <c r="P2462">
        <f>IFERROR(VLOOKUP(A2462,[3]soaBnafar!$A:$G,4,FALSE),0)</f>
        <v>0</v>
      </c>
      <c r="Q2462">
        <f>IFERROR(VLOOKUP(A2462,[3]soaBnafar!$A:$G,5,FALSE),0)</f>
        <v>0</v>
      </c>
      <c r="R2462">
        <f>IFERROR(VLOOKUP(A2462,[3]soaBnafar!$A:$G,6,FALSE),0)</f>
        <v>0</v>
      </c>
      <c r="S2462">
        <f>IFERROR(VLOOKUP(A2462,[3]soaBnafar!$A:$G,7,FALSE),0)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0</v>
      </c>
      <c r="O2464">
        <f>IFERROR(VLOOKUP(A2464,[3]soaBnafar!$A:$G,3,FALSE),0)</f>
        <v>0</v>
      </c>
      <c r="P2464">
        <f>IFERROR(VLOOKUP(A2464,[3]soaBnafar!$A:$G,4,FALSE),0)</f>
        <v>0</v>
      </c>
      <c r="Q2464">
        <f>IFERROR(VLOOKUP(A2464,[3]soaBnafar!$A:$G,5,FALSE),0)</f>
        <v>0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0</v>
      </c>
      <c r="O2465">
        <f>IFERROR(VLOOKUP(A2465,[3]soaBnafar!$A:$G,3,FALSE),0)</f>
        <v>0</v>
      </c>
      <c r="P2465">
        <f>IFERROR(VLOOKUP(A2465,[3]soaBnafar!$A:$G,4,FALSE),0)</f>
        <v>0</v>
      </c>
      <c r="Q2465">
        <f>IFERROR(VLOOKUP(A2465,[3]soaBnafar!$A:$G,5,FALSE),0)</f>
        <v>0</v>
      </c>
      <c r="R2465">
        <f>IFERROR(VLOOKUP(A2465,[3]soaBnafar!$A:$G,6,FALSE),0)</f>
        <v>0</v>
      </c>
      <c r="S2465">
        <f>IFERROR(VLOOKUP(A2465,[3]soaBnafar!$A:$G,7,FALSE),0)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0</v>
      </c>
      <c r="O2466">
        <f>IFERROR(VLOOKUP(A2466,[3]soaBnafar!$A:$G,3,FALSE),0)</f>
        <v>0</v>
      </c>
      <c r="P2466">
        <f>IFERROR(VLOOKUP(A2466,[3]soaBnafar!$A:$G,4,FALSE),0)</f>
        <v>0</v>
      </c>
      <c r="Q2466">
        <f>IFERROR(VLOOKUP(A2466,[3]soaBnafar!$A:$G,5,FALSE),0)</f>
        <v>0</v>
      </c>
      <c r="R2466">
        <f>IFERROR(VLOOKUP(A2466,[3]soaBnafar!$A:$G,6,FALSE),0)</f>
        <v>0</v>
      </c>
      <c r="S2466">
        <f>IFERROR(VLOOKUP(A2466,[3]soaBnafar!$A:$G,7,FALSE),0)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3209</v>
      </c>
      <c r="C2467">
        <f>IFERROR(VLOOKUP(A2467,[1]Monitoramento_Base_somente_disp!$A:$J,6,FALSE),0)</f>
        <v>23125143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32617</v>
      </c>
      <c r="C2468">
        <f>IFERROR(VLOOKUP(A2468,[1]Monitoramento_Base_somente_disp!$A:$J,6,FALSE),0)</f>
        <v>78114486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0</v>
      </c>
      <c r="I2470">
        <f>IFERROR(VLOOKUP(A2470,[2]webService!$A:$I,5,FALSE),0)</f>
        <v>0</v>
      </c>
      <c r="J2470">
        <f>IFERROR(VLOOKUP(A2470,[2]webService!$A:$I,6,FALSE),0)</f>
        <v>0</v>
      </c>
      <c r="K2470">
        <f>IFERROR(VLOOKUP(A2470,[2]webService!$A:$I,7,FALSE),0)</f>
        <v>0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0</v>
      </c>
      <c r="O2470">
        <f>IFERROR(VLOOKUP(A2470,[3]soaBnafar!$A:$G,3,FALSE),0)</f>
        <v>0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222091250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IFERROR(VLOOKUP(A2471,[2]webService!$A:$I,4,FALSE),0)</f>
        <v>0</v>
      </c>
      <c r="I2471">
        <f>IFERROR(VLOOKUP(A2471,[2]webService!$A:$I,5,FALSE),0)</f>
        <v>0</v>
      </c>
      <c r="J2471">
        <f>IFERROR(VLOOKUP(A2471,[2]webService!$A:$I,6,FALSE),0)</f>
        <v>0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0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0</v>
      </c>
      <c r="I2472">
        <f>IFERROR(VLOOKUP(A2472,[2]webService!$A:$I,5,FALSE),0)</f>
        <v>0</v>
      </c>
      <c r="J2472">
        <f>IFERROR(VLOOKUP(A2472,[2]webService!$A:$I,6,FALSE),0)</f>
        <v>0</v>
      </c>
      <c r="K2472">
        <f>IFERROR(VLOOKUP(A2472,[2]webService!$A:$I,7,FALSE),0)</f>
        <v>0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5868525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0</v>
      </c>
      <c r="I2475">
        <f>IFERROR(VLOOKUP(A2475,[2]webService!$A:$I,5,FALSE),0)</f>
        <v>0</v>
      </c>
      <c r="J2475">
        <f>IFERROR(VLOOKUP(A2475,[2]webService!$A:$I,6,FALSE),0)</f>
        <v>0</v>
      </c>
      <c r="K2475">
        <f>IFERROR(VLOOKUP(A2475,[2]webService!$A:$I,7,FALSE),0)</f>
        <v>0</v>
      </c>
      <c r="L2475">
        <f>IFERROR(VLOOKUP(A2475,[2]webService!$A:$I,8,FALSE),0)</f>
        <v>0</v>
      </c>
      <c r="M2475">
        <f>IFERROR(VLOOKUP(A2475,[2]webService!$A:$I,9,FALSE),0)</f>
        <v>0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252466</v>
      </c>
      <c r="C2476">
        <f>IFERROR(VLOOKUP(A2476,[1]Monitoramento_Base_somente_disp!$A:$J,6,FALSE),0)</f>
        <v>45038893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0</v>
      </c>
      <c r="I2477">
        <f>IFERROR(VLOOKUP(A2477,[2]webService!$A:$I,5,FALSE),0)</f>
        <v>598523</v>
      </c>
      <c r="J2477">
        <f>IFERROR(VLOOKUP(A2477,[2]webService!$A:$I,6,FALSE),0)</f>
        <v>0</v>
      </c>
      <c r="K2477">
        <f>IFERROR(VLOOKUP(A2477,[2]webService!$A:$I,7,FALSE),0)</f>
        <v>0</v>
      </c>
      <c r="L2477">
        <f>IFERROR(VLOOKUP(A2477,[2]webService!$A:$I,8,FALSE),0)</f>
        <v>0</v>
      </c>
      <c r="M2477">
        <f>IFERROR(VLOOKUP(A2477,[2]webService!$A:$I,9,FALSE),0)</f>
        <v>0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211569</v>
      </c>
      <c r="C2478">
        <f>IFERROR(VLOOKUP(A2478,[1]Monitoramento_Base_somente_disp!$A:$J,6,FALSE),0)</f>
        <v>70632972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0</v>
      </c>
      <c r="I2479">
        <f>IFERROR(VLOOKUP(A2479,[2]webService!$A:$I,5,FALSE),0)</f>
        <v>0</v>
      </c>
      <c r="J2479">
        <f>IFERROR(VLOOKUP(A2479,[2]webService!$A:$I,6,FALSE),0)</f>
        <v>0</v>
      </c>
      <c r="K2479">
        <f>IFERROR(VLOOKUP(A2479,[2]webService!$A:$I,7,FALSE),0)</f>
        <v>0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0</v>
      </c>
      <c r="O2480">
        <f>IFERROR(VLOOKUP(A2480,[3]soaBnafar!$A:$G,3,FALSE),0)</f>
        <v>0</v>
      </c>
      <c r="P2480">
        <f>IFERROR(VLOOKUP(A2480,[3]soaBnafar!$A:$G,4,FALSE),0)</f>
        <v>0</v>
      </c>
      <c r="Q2480">
        <f>IFERROR(VLOOKUP(A2480,[3]soaBnafar!$A:$G,5,FALSE),0)</f>
        <v>0</v>
      </c>
      <c r="R2480">
        <f>IFERROR(VLOOKUP(A2480,[3]soaBnafar!$A:$G,6,FALSE),0)</f>
        <v>0</v>
      </c>
      <c r="S2480">
        <f>IFERROR(VLOOKUP(A2480,[3]soaBnafar!$A:$G,7,FALSE),0)</f>
        <v>0</v>
      </c>
      <c r="T2480" t="str">
        <f t="shared" si="229"/>
        <v>Não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10500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IFERROR(VLOOKUP(A2481,[2]webService!$A:$I,4,FALSE),0)</f>
        <v>44255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0</v>
      </c>
      <c r="O2481">
        <f>IFERROR(VLOOKUP(A2481,[3]soaBnafar!$A:$G,3,FALSE),0)</f>
        <v>0</v>
      </c>
      <c r="P2481">
        <f>IFERROR(VLOOKUP(A2481,[3]soaBnafar!$A:$G,4,FALSE),0)</f>
        <v>0</v>
      </c>
      <c r="Q2481">
        <f>IFERROR(VLOOKUP(A2481,[3]soaBnafar!$A:$G,5,FALSE),0)</f>
        <v>0</v>
      </c>
      <c r="R2481">
        <f>IFERROR(VLOOKUP(A2481,[3]soaBnafar!$A:$G,6,FALSE),0)</f>
        <v>0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260112</v>
      </c>
      <c r="C2483">
        <f>IFERROR(VLOOKUP(A2483,[1]Monitoramento_Base_somente_disp!$A:$J,6,FALSE),0)</f>
        <v>85229947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0</v>
      </c>
      <c r="I2484">
        <f>IFERROR(VLOOKUP(A2484,[2]webService!$A:$I,5,FALSE),0)</f>
        <v>0</v>
      </c>
      <c r="J2484">
        <f>IFERROR(VLOOKUP(A2484,[2]webService!$A:$I,6,FALSE),0)</f>
        <v>0</v>
      </c>
      <c r="K2484">
        <f>IFERROR(VLOOKUP(A2484,[2]webService!$A:$I,7,FALSE),0)</f>
        <v>0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0</v>
      </c>
      <c r="O2484">
        <f>IFERROR(VLOOKUP(A2484,[3]soaBnafar!$A:$G,3,FALSE),0)</f>
        <v>0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0</v>
      </c>
      <c r="O2486">
        <f>IFERROR(VLOOKUP(A2486,[3]soaBnafar!$A:$G,3,FALSE),0)</f>
        <v>0</v>
      </c>
      <c r="P2486">
        <f>IFERROR(VLOOKUP(A2486,[3]soaBnafar!$A:$G,4,FALSE),0)</f>
        <v>0</v>
      </c>
      <c r="Q2486">
        <f>IFERROR(VLOOKUP(A2486,[3]soaBnafar!$A:$G,5,FALSE),0)</f>
        <v>0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33429200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91134975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0</v>
      </c>
      <c r="O2488">
        <f>IFERROR(VLOOKUP(A2488,[3]soaBnafar!$A:$G,3,FALSE),0)</f>
        <v>0</v>
      </c>
      <c r="P2488">
        <f>IFERROR(VLOOKUP(A2488,[3]soaBnafar!$A:$G,4,FALSE),0)</f>
        <v>0</v>
      </c>
      <c r="Q2488">
        <f>IFERROR(VLOOKUP(A2488,[3]soaBnafar!$A:$G,5,FALSE),0)</f>
        <v>0</v>
      </c>
      <c r="R2488">
        <f>IFERROR(VLOOKUP(A2488,[3]soaBnafar!$A:$G,6,FALSE),0)</f>
        <v>0</v>
      </c>
      <c r="S2488">
        <f>IFERROR(VLOOKUP(A2488,[3]soaBnafar!$A:$G,7,FALSE),0)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0</v>
      </c>
      <c r="O2489">
        <f>IFERROR(VLOOKUP(A2489,[3]soaBnafar!$A:$G,3,FALSE),0)</f>
        <v>0</v>
      </c>
      <c r="P2489">
        <f>IFERROR(VLOOKUP(A2489,[3]soaBnafar!$A:$G,4,FALSE),0)</f>
        <v>0</v>
      </c>
      <c r="Q2489">
        <f>IFERROR(VLOOKUP(A2489,[3]soaBnafar!$A:$G,5,FALSE),0)</f>
        <v>0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107067</v>
      </c>
      <c r="C2490">
        <f>IFERROR(VLOOKUP(A2490,[1]Monitoramento_Base_somente_disp!$A:$J,6,FALSE),0)</f>
        <v>57126350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203166</v>
      </c>
      <c r="C2492">
        <f>IFERROR(VLOOKUP(A2492,[1]Monitoramento_Base_somente_disp!$A:$J,6,FALSE),0)</f>
        <v>20890032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0</v>
      </c>
      <c r="I2494">
        <f>IFERROR(VLOOKUP(A2494,[2]webService!$A:$I,5,FALSE),0)</f>
        <v>2606275</v>
      </c>
      <c r="J2494">
        <f>IFERROR(VLOOKUP(A2494,[2]webService!$A:$I,6,FALSE),0)</f>
        <v>0</v>
      </c>
      <c r="K2494">
        <f>IFERROR(VLOOKUP(A2494,[2]webService!$A:$I,7,FALSE),0)</f>
        <v>0</v>
      </c>
      <c r="L2494">
        <f>IFERROR(VLOOKUP(A2494,[2]webService!$A:$I,8,FALSE),0)</f>
        <v>0</v>
      </c>
      <c r="M2494">
        <f>IFERROR(VLOOKUP(A2494,[2]webService!$A:$I,9,FALSE),0)</f>
        <v>0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Não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0</v>
      </c>
      <c r="O2495">
        <f>IFERROR(VLOOKUP(A2495,[3]soaBnafar!$A:$G,3,FALSE),0)</f>
        <v>0</v>
      </c>
      <c r="P2495">
        <f>IFERROR(VLOOKUP(A2495,[3]soaBnafar!$A:$G,4,FALSE),0)</f>
        <v>0</v>
      </c>
      <c r="Q2495">
        <f>IFERROR(VLOOKUP(A2495,[3]soaBnafar!$A:$G,5,FALSE),0)</f>
        <v>0</v>
      </c>
      <c r="R2495">
        <f>IFERROR(VLOOKUP(A2495,[3]soaBnafar!$A:$G,6,FALSE),0)</f>
        <v>0</v>
      </c>
      <c r="S2495">
        <f>IFERROR(VLOOKUP(A2495,[3]soaBnafar!$A:$G,7,FALSE),0)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0</v>
      </c>
      <c r="O2497">
        <f>IFERROR(VLOOKUP(A2497,[3]soaBnafar!$A:$G,3,FALSE),0)</f>
        <v>0</v>
      </c>
      <c r="P2497">
        <f>IFERROR(VLOOKUP(A2497,[3]soaBnafar!$A:$G,4,FALSE),0)</f>
        <v>0</v>
      </c>
      <c r="Q2497">
        <f>IFERROR(VLOOKUP(A2497,[3]soaBnafar!$A:$G,5,FALSE),0)</f>
        <v>0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50435</v>
      </c>
      <c r="C2498">
        <f>IFERROR(VLOOKUP(A2498,[1]Monitoramento_Base_somente_disp!$A:$J,6,FALSE),0)</f>
        <v>10381868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13244450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0</v>
      </c>
      <c r="O2499">
        <f>IFERROR(VLOOKUP(A2499,[3]soaBnafar!$A:$G,3,FALSE),0)</f>
        <v>0</v>
      </c>
      <c r="P2499">
        <f>IFERROR(VLOOKUP(A2499,[3]soaBnafar!$A:$G,4,FALSE),0)</f>
        <v>0</v>
      </c>
      <c r="Q2499">
        <f>IFERROR(VLOOKUP(A2499,[3]soaBnafar!$A:$G,5,FALSE),0)</f>
        <v>0</v>
      </c>
      <c r="R2499">
        <f>IFERROR(VLOOKUP(A2499,[3]soaBnafar!$A:$G,6,FALSE),0)</f>
        <v>0</v>
      </c>
      <c r="S2499">
        <f>IFERROR(VLOOKUP(A2499,[3]soaBnafar!$A:$G,7,FALSE),0)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0</v>
      </c>
      <c r="J2500">
        <f>IFERROR(VLOOKUP(A2500,[2]webService!$A:$I,6,FALSE),0)</f>
        <v>0</v>
      </c>
      <c r="K2500">
        <f>IFERROR(VLOOKUP(A2500,[2]webService!$A:$I,7,FALSE),0)</f>
        <v>0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14681025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0</v>
      </c>
      <c r="I2502">
        <f>IFERROR(VLOOKUP(A2502,[2]webService!$A:$I,5,FALSE),0)</f>
        <v>139115</v>
      </c>
      <c r="J2502">
        <f>IFERROR(VLOOKUP(A2502,[2]webService!$A:$I,6,FALSE),0)</f>
        <v>0</v>
      </c>
      <c r="K2502">
        <f>IFERROR(VLOOKUP(A2502,[2]webService!$A:$I,7,FALSE),0)</f>
        <v>0</v>
      </c>
      <c r="L2502">
        <f>IFERROR(VLOOKUP(A2502,[2]webService!$A:$I,8,FALSE),0)</f>
        <v>0</v>
      </c>
      <c r="M2502">
        <f>IFERROR(VLOOKUP(A2502,[2]webService!$A:$I,9,FALSE),0)</f>
        <v>0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101375550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IFERROR(VLOOKUP(A2503,[2]webService!$A:$I,4,FALSE),0)</f>
        <v>18504</v>
      </c>
      <c r="I2503">
        <f>IFERROR(VLOOKUP(A2503,[2]webService!$A:$I,5,FALSE),0)</f>
        <v>0</v>
      </c>
      <c r="J2503">
        <f>IFERROR(VLOOKUP(A2503,[2]webService!$A:$I,6,FALSE),0)</f>
        <v>0</v>
      </c>
      <c r="K2503">
        <f>IFERROR(VLOOKUP(A2503,[2]webService!$A:$I,7,FALSE),0)</f>
        <v>0</v>
      </c>
      <c r="L2503">
        <f>IFERROR(VLOOKUP(A2503,[2]webService!$A:$I,8,FALSE),0)</f>
        <v>0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45407</v>
      </c>
      <c r="C2504">
        <f>IFERROR(VLOOKUP(A2504,[1]Monitoramento_Base_somente_disp!$A:$J,6,FALSE),0)</f>
        <v>13413009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10023</v>
      </c>
      <c r="C2505">
        <f>IFERROR(VLOOKUP(A2505,[1]Monitoramento_Base_somente_disp!$A:$J,6,FALSE),0)</f>
        <v>9094815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432725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28028668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54301</v>
      </c>
      <c r="C2510">
        <f>IFERROR(VLOOKUP(A2510,[1]Monitoramento_Base_somente_disp!$A:$J,6,FALSE),0)</f>
        <v>201625832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52362</v>
      </c>
      <c r="C2511">
        <f>IFERROR(VLOOKUP(A2511,[1]Monitoramento_Base_somente_disp!$A:$J,6,FALSE),0)</f>
        <v>5716909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0</v>
      </c>
      <c r="O2513">
        <f>IFERROR(VLOOKUP(A2513,[3]soaBnafar!$A:$G,3,FALSE),0)</f>
        <v>0</v>
      </c>
      <c r="P2513">
        <f>IFERROR(VLOOKUP(A2513,[3]soaBnafar!$A:$G,4,FALSE),0)</f>
        <v>0</v>
      </c>
      <c r="Q2513">
        <f>IFERROR(VLOOKUP(A2513,[3]soaBnafar!$A:$G,5,FALSE),0)</f>
        <v>0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169545</v>
      </c>
      <c r="C2514">
        <f>IFERROR(VLOOKUP(A2514,[1]Monitoramento_Base_somente_disp!$A:$J,6,FALSE),0)</f>
        <v>48969481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0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0</v>
      </c>
      <c r="O2515">
        <f>IFERROR(VLOOKUP(A2515,[3]soaBnafar!$A:$G,3,FALSE),0)</f>
        <v>0</v>
      </c>
      <c r="P2515">
        <f>IFERROR(VLOOKUP(A2515,[3]soaBnafar!$A:$G,4,FALSE),0)</f>
        <v>0</v>
      </c>
      <c r="Q2515">
        <f>IFERROR(VLOOKUP(A2515,[3]soaBnafar!$A:$G,5,FALSE),0)</f>
        <v>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51587350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0</v>
      </c>
      <c r="I2517">
        <f>IFERROR(VLOOKUP(A2517,[2]webService!$A:$I,5,FALSE),0)</f>
        <v>0</v>
      </c>
      <c r="J2517">
        <f>IFERROR(VLOOKUP(A2517,[2]webService!$A:$I,6,FALSE),0)</f>
        <v>0</v>
      </c>
      <c r="K2517">
        <f>IFERROR(VLOOKUP(A2517,[2]webService!$A:$I,7,FALSE),0)</f>
        <v>0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0</v>
      </c>
      <c r="I2518">
        <f>IFERROR(VLOOKUP(A2518,[2]webService!$A:$I,5,FALSE),0)</f>
        <v>0</v>
      </c>
      <c r="J2518">
        <f>IFERROR(VLOOKUP(A2518,[2]webService!$A:$I,6,FALSE),0)</f>
        <v>0</v>
      </c>
      <c r="K2518">
        <f>IFERROR(VLOOKUP(A2518,[2]webService!$A:$I,7,FALSE),0)</f>
        <v>0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0</v>
      </c>
      <c r="I2519">
        <f>IFERROR(VLOOKUP(A2519,[2]webService!$A:$I,5,FALSE),0)</f>
        <v>444697</v>
      </c>
      <c r="J2519">
        <f>IFERROR(VLOOKUP(A2519,[2]webService!$A:$I,6,FALSE),0)</f>
        <v>0</v>
      </c>
      <c r="K2519">
        <f>IFERROR(VLOOKUP(A2519,[2]webService!$A:$I,7,FALSE),0)</f>
        <v>0</v>
      </c>
      <c r="L2519">
        <f>IFERROR(VLOOKUP(A2519,[2]webService!$A:$I,8,FALSE),0)</f>
        <v>0</v>
      </c>
      <c r="M2519">
        <f>IFERROR(VLOOKUP(A2519,[2]webService!$A:$I,9,FALSE),0)</f>
        <v>0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26144</v>
      </c>
      <c r="C2520">
        <f>IFERROR(VLOOKUP(A2520,[1]Monitoramento_Base_somente_disp!$A:$J,6,FALSE),0)</f>
        <v>6406319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36898</v>
      </c>
      <c r="C2521">
        <f>IFERROR(VLOOKUP(A2521,[1]Monitoramento_Base_somente_disp!$A:$J,6,FALSE),0)</f>
        <v>29982847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820621</v>
      </c>
      <c r="C2522">
        <f>IFERROR(VLOOKUP(A2522,[1]Monitoramento_Base_somente_disp!$A:$J,6,FALSE),0)</f>
        <v>180114272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133099</v>
      </c>
      <c r="C2524">
        <f>IFERROR(VLOOKUP(A2524,[1]Monitoramento_Base_somente_disp!$A:$J,6,FALSE),0)</f>
        <v>20447527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17079</v>
      </c>
      <c r="O2525">
        <f>IFERROR(VLOOKUP(A2525,[3]soaBnafar!$A:$G,3,FALSE),0)</f>
        <v>0</v>
      </c>
      <c r="P2525">
        <f>IFERROR(VLOOKUP(A2525,[3]soaBnafar!$A:$G,4,FALSE),0)</f>
        <v>0</v>
      </c>
      <c r="Q2525">
        <f>IFERROR(VLOOKUP(A2525,[3]soaBnafar!$A:$G,5,FALSE),0)</f>
        <v>0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Sim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579105</v>
      </c>
      <c r="I2527">
        <f>IFERROR(VLOOKUP(A2527,[2]webService!$A:$I,5,FALSE),0)</f>
        <v>0</v>
      </c>
      <c r="J2527">
        <f>IFERROR(VLOOKUP(A2527,[2]webService!$A:$I,6,FALSE),0)</f>
        <v>0</v>
      </c>
      <c r="K2527">
        <f>IFERROR(VLOOKUP(A2527,[2]webService!$A:$I,7,FALSE),0)</f>
        <v>0</v>
      </c>
      <c r="L2527">
        <f>IFERROR(VLOOKUP(A2527,[2]webService!$A:$I,8,FALSE),0)</f>
        <v>0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126442</v>
      </c>
      <c r="C2528">
        <f>IFERROR(VLOOKUP(A2528,[1]Monitoramento_Base_somente_disp!$A:$J,6,FALSE),0)</f>
        <v>46102446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0</v>
      </c>
      <c r="I2529">
        <f>IFERROR(VLOOKUP(A2529,[2]webService!$A:$I,5,FALSE),0)</f>
        <v>328061</v>
      </c>
      <c r="J2529">
        <f>IFERROR(VLOOKUP(A2529,[2]webService!$A:$I,6,FALSE),0)</f>
        <v>0</v>
      </c>
      <c r="K2529">
        <f>IFERROR(VLOOKUP(A2529,[2]webService!$A:$I,7,FALSE),0)</f>
        <v>0</v>
      </c>
      <c r="L2529">
        <f>IFERROR(VLOOKUP(A2529,[2]webService!$A:$I,8,FALSE),0)</f>
        <v>0</v>
      </c>
      <c r="M2529">
        <f>IFERROR(VLOOKUP(A2529,[2]webService!$A:$I,9,FALSE),0)</f>
        <v>0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8749775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0</v>
      </c>
      <c r="I2531">
        <f>IFERROR(VLOOKUP(A2531,[2]webService!$A:$I,5,FALSE),0)</f>
        <v>497751</v>
      </c>
      <c r="J2531">
        <f>IFERROR(VLOOKUP(A2531,[2]webService!$A:$I,6,FALSE),0)</f>
        <v>0</v>
      </c>
      <c r="K2531">
        <f>IFERROR(VLOOKUP(A2531,[2]webService!$A:$I,7,FALSE),0)</f>
        <v>0</v>
      </c>
      <c r="L2531">
        <f>IFERROR(VLOOKUP(A2531,[2]webService!$A:$I,8,FALSE),0)</f>
        <v>0</v>
      </c>
      <c r="M2531">
        <f>IFERROR(VLOOKUP(A2531,[2]webService!$A:$I,9,FALSE),0)</f>
        <v>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336449</v>
      </c>
      <c r="C2533">
        <f>IFERROR(VLOOKUP(A2533,[1]Monitoramento_Base_somente_disp!$A:$J,6,FALSE),0)</f>
        <v>44882690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0</v>
      </c>
      <c r="O2534">
        <f>IFERROR(VLOOKUP(A2534,[3]soaBnafar!$A:$G,3,FALSE),0)</f>
        <v>0</v>
      </c>
      <c r="P2534">
        <f>IFERROR(VLOOKUP(A2534,[3]soaBnafar!$A:$G,4,FALSE),0)</f>
        <v>0</v>
      </c>
      <c r="Q2534">
        <f>IFERROR(VLOOKUP(A2534,[3]soaBnafar!$A:$G,5,FALSE),0)</f>
        <v>0</v>
      </c>
      <c r="R2534">
        <f>IFERROR(VLOOKUP(A2534,[3]soaBnafar!$A:$G,6,FALSE),0)</f>
        <v>0</v>
      </c>
      <c r="S2534">
        <f>IFERROR(VLOOKUP(A2534,[3]soaBnafar!$A:$G,7,FALSE),0)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6362200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0</v>
      </c>
      <c r="O2536">
        <f>IFERROR(VLOOKUP(A2536,[3]soaBnafar!$A:$G,3,FALSE),0)</f>
        <v>0</v>
      </c>
      <c r="P2536">
        <f>IFERROR(VLOOKUP(A2536,[3]soaBnafar!$A:$G,4,FALSE),0)</f>
        <v>0</v>
      </c>
      <c r="Q2536">
        <f>IFERROR(VLOOKUP(A2536,[3]soaBnafar!$A:$G,5,FALSE),0)</f>
        <v>0</v>
      </c>
      <c r="R2536">
        <f>IFERROR(VLOOKUP(A2536,[3]soaBnafar!$A:$G,6,FALSE),0)</f>
        <v>0</v>
      </c>
      <c r="S2536">
        <f>IFERROR(VLOOKUP(A2536,[3]soaBnafar!$A:$G,7,FALSE),0)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9582775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101103</v>
      </c>
      <c r="C2538">
        <f>IFERROR(VLOOKUP(A2538,[1]Monitoramento_Base_somente_disp!$A:$J,6,FALSE),0)</f>
        <v>18744077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0</v>
      </c>
      <c r="I2539">
        <f>IFERROR(VLOOKUP(A2539,[2]webService!$A:$I,5,FALSE),0)</f>
        <v>0</v>
      </c>
      <c r="J2539">
        <f>IFERROR(VLOOKUP(A2539,[2]webService!$A:$I,6,FALSE),0)</f>
        <v>0</v>
      </c>
      <c r="K2539">
        <f>IFERROR(VLOOKUP(A2539,[2]webService!$A:$I,7,FALSE),0)</f>
        <v>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0</v>
      </c>
      <c r="O2540">
        <f>IFERROR(VLOOKUP(A2540,[3]soaBnafar!$A:$G,3,FALSE),0)</f>
        <v>0</v>
      </c>
      <c r="P2540">
        <f>IFERROR(VLOOKUP(A2540,[3]soaBnafar!$A:$G,4,FALSE),0)</f>
        <v>0</v>
      </c>
      <c r="Q2540">
        <f>IFERROR(VLOOKUP(A2540,[3]soaBnafar!$A:$G,5,FALSE),0)</f>
        <v>0</v>
      </c>
      <c r="R2540">
        <f>IFERROR(VLOOKUP(A2540,[3]soaBnafar!$A:$G,6,FALSE),0)</f>
        <v>0</v>
      </c>
      <c r="S2540">
        <f>IFERROR(VLOOKUP(A2540,[3]soaBnafar!$A:$G,7,FALSE),0)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80186</v>
      </c>
      <c r="C2541">
        <f>IFERROR(VLOOKUP(A2541,[1]Monitoramento_Base_somente_disp!$A:$J,6,FALSE),0)</f>
        <v>15473420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0</v>
      </c>
      <c r="I2542">
        <f>IFERROR(VLOOKUP(A2542,[2]webService!$A:$I,5,FALSE),0)</f>
        <v>0</v>
      </c>
      <c r="J2542">
        <f>IFERROR(VLOOKUP(A2542,[2]webService!$A:$I,6,FALSE),0)</f>
        <v>0</v>
      </c>
      <c r="K2542">
        <f>IFERROR(VLOOKUP(A2542,[2]webService!$A:$I,7,FALSE),0)</f>
        <v>0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0</v>
      </c>
      <c r="O2542">
        <f>IFERROR(VLOOKUP(A2542,[3]soaBnafar!$A:$G,3,FALSE),0)</f>
        <v>0</v>
      </c>
      <c r="P2542">
        <f>IFERROR(VLOOKUP(A2542,[3]soaBnafar!$A:$G,4,FALSE),0)</f>
        <v>0</v>
      </c>
      <c r="Q2542">
        <f>IFERROR(VLOOKUP(A2542,[3]soaBnafar!$A:$G,5,FALSE),0)</f>
        <v>0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0</v>
      </c>
      <c r="O2543">
        <f>IFERROR(VLOOKUP(A2543,[3]soaBnafar!$A:$G,3,FALSE),0)</f>
        <v>0</v>
      </c>
      <c r="P2543">
        <f>IFERROR(VLOOKUP(A2543,[3]soaBnafar!$A:$G,4,FALSE),0)</f>
        <v>0</v>
      </c>
      <c r="Q2543">
        <f>IFERROR(VLOOKUP(A2543,[3]soaBnafar!$A:$G,5,FALSE),0)</f>
        <v>0</v>
      </c>
      <c r="R2543">
        <f>IFERROR(VLOOKUP(A2543,[3]soaBnafar!$A:$G,6,FALSE),0)</f>
        <v>0</v>
      </c>
      <c r="S2543">
        <f>IFERROR(VLOOKUP(A2543,[3]soaBnafar!$A:$G,7,FALSE),0)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36306</v>
      </c>
      <c r="C2544">
        <f>IFERROR(VLOOKUP(A2544,[1]Monitoramento_Base_somente_disp!$A:$J,6,FALSE),0)</f>
        <v>5451924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7115390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0</v>
      </c>
      <c r="I2546">
        <f>IFERROR(VLOOKUP(A2546,[2]webService!$A:$I,5,FALSE),0)</f>
        <v>0</v>
      </c>
      <c r="J2546">
        <f>IFERROR(VLOOKUP(A2546,[2]webService!$A:$I,6,FALSE),0)</f>
        <v>0</v>
      </c>
      <c r="K2546">
        <f>IFERROR(VLOOKUP(A2546,[2]webService!$A:$I,7,FALSE),0)</f>
        <v>0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159395</v>
      </c>
      <c r="C2547">
        <f>IFERROR(VLOOKUP(A2547,[1]Monitoramento_Base_somente_disp!$A:$J,6,FALSE),0)</f>
        <v>50163823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11466</v>
      </c>
      <c r="I2548">
        <f>IFERROR(VLOOKUP(A2548,[2]webService!$A:$I,5,FALSE),0)</f>
        <v>658344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0</v>
      </c>
      <c r="I2549">
        <f>IFERROR(VLOOKUP(A2549,[2]webService!$A:$I,5,FALSE),0)</f>
        <v>0</v>
      </c>
      <c r="J2549">
        <f>IFERROR(VLOOKUP(A2549,[2]webService!$A:$I,6,FALSE),0)</f>
        <v>0</v>
      </c>
      <c r="K2549">
        <f>IFERROR(VLOOKUP(A2549,[2]webService!$A:$I,7,FALSE),0)</f>
        <v>0</v>
      </c>
      <c r="L2549">
        <f>IFERROR(VLOOKUP(A2549,[2]webService!$A:$I,8,FALSE),0)</f>
        <v>0</v>
      </c>
      <c r="M2549">
        <f>IFERROR(VLOOKUP(A2549,[2]webService!$A:$I,9,FALSE),0)</f>
        <v>0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567623</v>
      </c>
      <c r="O2551">
        <f>IFERROR(VLOOKUP(A2551,[3]soaBnafar!$A:$G,3,FALSE),0)</f>
        <v>0</v>
      </c>
      <c r="P2551">
        <f>IFERROR(VLOOKUP(A2551,[3]soaBnafar!$A:$G,4,FALSE),0)</f>
        <v>0</v>
      </c>
      <c r="Q2551">
        <f>IFERROR(VLOOKUP(A2551,[3]soaBnafar!$A:$G,5,FALSE),0)</f>
        <v>0</v>
      </c>
      <c r="R2551">
        <f>IFERROR(VLOOKUP(A2551,[3]soaBnafar!$A:$G,6,FALSE),0)</f>
        <v>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0</v>
      </c>
      <c r="O2552">
        <f>IFERROR(VLOOKUP(A2552,[3]soaBnafar!$A:$G,3,FALSE),0)</f>
        <v>0</v>
      </c>
      <c r="P2552">
        <f>IFERROR(VLOOKUP(A2552,[3]soaBnafar!$A:$G,4,FALSE),0)</f>
        <v>0</v>
      </c>
      <c r="Q2552">
        <f>IFERROR(VLOOKUP(A2552,[3]soaBnafar!$A:$G,5,FALSE),0)</f>
        <v>0</v>
      </c>
      <c r="R2552">
        <f>IFERROR(VLOOKUP(A2552,[3]soaBnafar!$A:$G,6,FALSE),0)</f>
        <v>0</v>
      </c>
      <c r="S2552">
        <f>IFERROR(VLOOKUP(A2552,[3]soaBnafar!$A:$G,7,FALSE),0)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40568125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IFERROR(VLOOKUP(A2554,[2]webService!$A:$I,4,FALSE),0)</f>
        <v>65450</v>
      </c>
      <c r="I2554">
        <f>IFERROR(VLOOKUP(A2554,[2]webService!$A:$I,5,FALSE),0)</f>
        <v>70266</v>
      </c>
      <c r="J2554">
        <f>IFERROR(VLOOKUP(A2554,[2]webService!$A:$I,6,FALSE),0)</f>
        <v>0</v>
      </c>
      <c r="K2554">
        <f>IFERROR(VLOOKUP(A2554,[2]webService!$A:$I,7,FALSE),0)</f>
        <v>0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42901</v>
      </c>
      <c r="C2557">
        <f>IFERROR(VLOOKUP(A2557,[1]Monitoramento_Base_somente_disp!$A:$J,6,FALSE),0)</f>
        <v>13037496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322925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0</v>
      </c>
      <c r="O2562">
        <f>IFERROR(VLOOKUP(A2562,[3]soaBnafar!$A:$G,3,FALSE),0)</f>
        <v>0</v>
      </c>
      <c r="P2562">
        <f>IFERROR(VLOOKUP(A2562,[3]soaBnafar!$A:$G,4,FALSE),0)</f>
        <v>0</v>
      </c>
      <c r="Q2562">
        <f>IFERROR(VLOOKUP(A2562,[3]soaBnafar!$A:$G,5,FALSE),0)</f>
        <v>0</v>
      </c>
      <c r="R2562">
        <f>IFERROR(VLOOKUP(A2562,[3]soaBnafar!$A:$G,6,FALSE),0)</f>
        <v>0</v>
      </c>
      <c r="S2562">
        <f>IFERROR(VLOOKUP(A2562,[3]soaBnafar!$A:$G,7,FALSE),0)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92914900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74990</v>
      </c>
      <c r="C2565">
        <f>IFERROR(VLOOKUP(A2565,[1]Monitoramento_Base_somente_disp!$A:$J,6,FALSE),0)</f>
        <v>7841140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0</v>
      </c>
      <c r="O2566">
        <f>IFERROR(VLOOKUP(A2566,[3]soaBnafar!$A:$G,3,FALSE),0)</f>
        <v>0</v>
      </c>
      <c r="P2566">
        <f>IFERROR(VLOOKUP(A2566,[3]soaBnafar!$A:$G,4,FALSE),0)</f>
        <v>0</v>
      </c>
      <c r="Q2566">
        <f>IFERROR(VLOOKUP(A2566,[3]soaBnafar!$A:$G,5,FALSE),0)</f>
        <v>0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0</v>
      </c>
      <c r="O2567">
        <f>IFERROR(VLOOKUP(A2567,[3]soaBnafar!$A:$G,3,FALSE),0)</f>
        <v>0</v>
      </c>
      <c r="P2567">
        <f>IFERROR(VLOOKUP(A2567,[3]soaBnafar!$A:$G,4,FALSE),0)</f>
        <v>0</v>
      </c>
      <c r="Q2567">
        <f>IFERROR(VLOOKUP(A2567,[3]soaBnafar!$A:$G,5,FALSE),0)</f>
        <v>0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36078</v>
      </c>
      <c r="O2568">
        <f>IFERROR(VLOOKUP(A2568,[3]soaBnafar!$A:$G,3,FALSE),0)</f>
        <v>602158</v>
      </c>
      <c r="P2568">
        <f>IFERROR(VLOOKUP(A2568,[3]soaBnafar!$A:$G,4,FALSE),0)</f>
        <v>0</v>
      </c>
      <c r="Q2568">
        <f>IFERROR(VLOOKUP(A2568,[3]soaBnafar!$A:$G,5,FALSE),0)</f>
        <v>0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0</v>
      </c>
      <c r="I2569">
        <f>IFERROR(VLOOKUP(A2569,[2]webService!$A:$I,5,FALSE),0)</f>
        <v>0</v>
      </c>
      <c r="J2569">
        <f>IFERROR(VLOOKUP(A2569,[2]webService!$A:$I,6,FALSE),0)</f>
        <v>0</v>
      </c>
      <c r="K2569">
        <f>IFERROR(VLOOKUP(A2569,[2]webService!$A:$I,7,FALSE),0)</f>
        <v>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37958025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73976325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IFERROR(VLOOKUP(A2571,[2]webService!$A:$I,4,FALSE),0)</f>
        <v>0</v>
      </c>
      <c r="I2571">
        <f>IFERROR(VLOOKUP(A2571,[2]webService!$A:$I,5,FALSE),0)</f>
        <v>1115148</v>
      </c>
      <c r="J2571">
        <f>IFERROR(VLOOKUP(A2571,[2]webService!$A:$I,6,FALSE),0)</f>
        <v>0</v>
      </c>
      <c r="K2571">
        <f>IFERROR(VLOOKUP(A2571,[2]webService!$A:$I,7,FALSE),0)</f>
        <v>0</v>
      </c>
      <c r="L2571">
        <f>IFERROR(VLOOKUP(A2571,[2]webService!$A:$I,8,FALSE),0)</f>
        <v>0</v>
      </c>
      <c r="M2571">
        <f>IFERROR(VLOOKUP(A2571,[2]webService!$A:$I,9,FALSE),0)</f>
        <v>0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20486000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0</v>
      </c>
      <c r="I2573">
        <f>IFERROR(VLOOKUP(A2573,[2]webService!$A:$I,5,FALSE),0)</f>
        <v>0</v>
      </c>
      <c r="J2573">
        <f>IFERROR(VLOOKUP(A2573,[2]webService!$A:$I,6,FALSE),0)</f>
        <v>0</v>
      </c>
      <c r="K2573">
        <f>IFERROR(VLOOKUP(A2573,[2]webService!$A:$I,7,FALSE),0)</f>
        <v>0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121898</v>
      </c>
      <c r="C2576">
        <f>IFERROR(VLOOKUP(A2576,[1]Monitoramento_Base_somente_disp!$A:$J,6,FALSE),0)</f>
        <v>27648008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10847580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2192600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0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5916725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IFERROR(VLOOKUP(A2579,[2]webService!$A:$I,4,FALSE),0)</f>
        <v>0</v>
      </c>
      <c r="I2579">
        <f>IFERROR(VLOOKUP(A2579,[2]webService!$A:$I,5,FALSE),0)</f>
        <v>0</v>
      </c>
      <c r="J2579">
        <f>IFERROR(VLOOKUP(A2579,[2]webService!$A:$I,6,FALSE),0)</f>
        <v>0</v>
      </c>
      <c r="K2579">
        <f>IFERROR(VLOOKUP(A2579,[2]webService!$A:$I,7,FALSE),0)</f>
        <v>0</v>
      </c>
      <c r="L2579">
        <f>IFERROR(VLOOKUP(A2579,[2]webService!$A:$I,8,FALSE),0)</f>
        <v>0</v>
      </c>
      <c r="M2579">
        <f>IFERROR(VLOOKUP(A2579,[2]webService!$A:$I,9,FALSE),0)</f>
        <v>0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0</v>
      </c>
      <c r="O2580">
        <f>IFERROR(VLOOKUP(A2580,[3]soaBnafar!$A:$G,3,FALSE),0)</f>
        <v>0</v>
      </c>
      <c r="P2580">
        <f>IFERROR(VLOOKUP(A2580,[3]soaBnafar!$A:$G,4,FALSE),0)</f>
        <v>0</v>
      </c>
      <c r="Q2580">
        <f>IFERROR(VLOOKUP(A2580,[3]soaBnafar!$A:$G,5,FALSE),0)</f>
        <v>0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93505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0</v>
      </c>
      <c r="O2581">
        <f>IFERROR(VLOOKUP(A2581,[3]soaBnafar!$A:$G,3,FALSE),0)</f>
        <v>0</v>
      </c>
      <c r="P2581">
        <f>IFERROR(VLOOKUP(A2581,[3]soaBnafar!$A:$G,4,FALSE),0)</f>
        <v>0</v>
      </c>
      <c r="Q2581">
        <f>IFERROR(VLOOKUP(A2581,[3]soaBnafar!$A:$G,5,FALSE),0)</f>
        <v>0</v>
      </c>
      <c r="R2581">
        <f>IFERROR(VLOOKUP(A2581,[3]soaBnafar!$A:$G,6,FALSE),0)</f>
        <v>0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156303000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150251</v>
      </c>
      <c r="C2583">
        <f>IFERROR(VLOOKUP(A2583,[1]Monitoramento_Base_somente_disp!$A:$J,6,FALSE),0)</f>
        <v>11563893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8762</v>
      </c>
      <c r="O2584">
        <f>IFERROR(VLOOKUP(A2584,[3]soaBnafar!$A:$G,3,FALSE),0)</f>
        <v>0</v>
      </c>
      <c r="P2584">
        <f>IFERROR(VLOOKUP(A2584,[3]soaBnafar!$A:$G,4,FALSE),0)</f>
        <v>0</v>
      </c>
      <c r="Q2584">
        <f>IFERROR(VLOOKUP(A2584,[3]soaBnafar!$A:$G,5,FALSE),0)</f>
        <v>0</v>
      </c>
      <c r="R2584">
        <f>IFERROR(VLOOKUP(A2584,[3]soaBnafar!$A:$G,6,FALSE),0)</f>
        <v>0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0</v>
      </c>
      <c r="I2586">
        <f>IFERROR(VLOOKUP(A2586,[2]webService!$A:$I,5,FALSE),0)</f>
        <v>285384</v>
      </c>
      <c r="J2586">
        <f>IFERROR(VLOOKUP(A2586,[2]webService!$A:$I,6,FALSE),0)</f>
        <v>0</v>
      </c>
      <c r="K2586">
        <f>IFERROR(VLOOKUP(A2586,[2]webService!$A:$I,7,FALSE),0)</f>
        <v>0</v>
      </c>
      <c r="L2586">
        <f>IFERROR(VLOOKUP(A2586,[2]webService!$A:$I,8,FALSE),0)</f>
        <v>0</v>
      </c>
      <c r="M2586">
        <f>IFERROR(VLOOKUP(A2586,[2]webService!$A:$I,9,FALSE),0)</f>
        <v>0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0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0</v>
      </c>
      <c r="O2587">
        <f>IFERROR(VLOOKUP(A2587,[3]soaBnafar!$A:$G,3,FALSE),0)</f>
        <v>0</v>
      </c>
      <c r="P2587">
        <f>IFERROR(VLOOKUP(A2587,[3]soaBnafar!$A:$G,4,FALSE),0)</f>
        <v>0</v>
      </c>
      <c r="Q2587">
        <f>IFERROR(VLOOKUP(A2587,[3]soaBnafar!$A:$G,5,FALSE),0)</f>
        <v>0</v>
      </c>
      <c r="R2587">
        <f>IFERROR(VLOOKUP(A2587,[3]soaBnafar!$A:$G,6,FALSE),0)</f>
        <v>0</v>
      </c>
      <c r="S2587">
        <f>IFERROR(VLOOKUP(A2587,[3]soaBnafar!$A:$G,7,FALSE),0)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233008750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IFERROR(VLOOKUP(A2589,[2]webService!$A:$I,4,FALSE),0)</f>
        <v>0</v>
      </c>
      <c r="I2589">
        <f>IFERROR(VLOOKUP(A2589,[2]webService!$A:$I,5,FALSE),0)</f>
        <v>0</v>
      </c>
      <c r="J2589">
        <f>IFERROR(VLOOKUP(A2589,[2]webService!$A:$I,6,FALSE),0)</f>
        <v>0</v>
      </c>
      <c r="K2589">
        <f>IFERROR(VLOOKUP(A2589,[2]webService!$A:$I,7,FALSE),0)</f>
        <v>0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0</v>
      </c>
      <c r="I2592">
        <f>IFERROR(VLOOKUP(A2592,[2]webService!$A:$I,5,FALSE),0)</f>
        <v>0</v>
      </c>
      <c r="J2592">
        <f>IFERROR(VLOOKUP(A2592,[2]webService!$A:$I,6,FALSE),0)</f>
        <v>0</v>
      </c>
      <c r="K2592">
        <f>IFERROR(VLOOKUP(A2592,[2]webService!$A:$I,7,FALSE),0)</f>
        <v>0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79326</v>
      </c>
      <c r="C2593">
        <f>IFERROR(VLOOKUP(A2593,[1]Monitoramento_Base_somente_disp!$A:$J,6,FALSE),0)</f>
        <v>6313959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30563</v>
      </c>
      <c r="C2594">
        <f>IFERROR(VLOOKUP(A2594,[1]Monitoramento_Base_somente_disp!$A:$J,6,FALSE),0)</f>
        <v>14748459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7106375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51704425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0</v>
      </c>
      <c r="O2596">
        <f>IFERROR(VLOOKUP(A2596,[3]soaBnafar!$A:$G,3,FALSE),0)</f>
        <v>0</v>
      </c>
      <c r="P2596">
        <f>IFERROR(VLOOKUP(A2596,[3]soaBnafar!$A:$G,4,FALSE),0)</f>
        <v>0</v>
      </c>
      <c r="Q2596">
        <f>IFERROR(VLOOKUP(A2596,[3]soaBnafar!$A:$G,5,FALSE),0)</f>
        <v>0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7574850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3545975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0</v>
      </c>
      <c r="O2598">
        <f>IFERROR(VLOOKUP(A2598,[3]soaBnafar!$A:$G,3,FALSE),0)</f>
        <v>0</v>
      </c>
      <c r="P2598">
        <f>IFERROR(VLOOKUP(A2598,[3]soaBnafar!$A:$G,4,FALSE),0)</f>
        <v>0</v>
      </c>
      <c r="Q2598">
        <f>IFERROR(VLOOKUP(A2598,[3]soaBnafar!$A:$G,5,FALSE),0)</f>
        <v>0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96977</v>
      </c>
      <c r="O2599">
        <f>IFERROR(VLOOKUP(A2599,[3]soaBnafar!$A:$G,3,FALSE),0)</f>
        <v>0</v>
      </c>
      <c r="P2599">
        <f>IFERROR(VLOOKUP(A2599,[3]soaBnafar!$A:$G,4,FALSE),0)</f>
        <v>0</v>
      </c>
      <c r="Q2599">
        <f>IFERROR(VLOOKUP(A2599,[3]soaBnafar!$A:$G,5,FALSE),0)</f>
        <v>0</v>
      </c>
      <c r="R2599">
        <f>IFERROR(VLOOKUP(A2599,[3]soaBnafar!$A:$G,6,FALSE),0)</f>
        <v>0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39177</v>
      </c>
      <c r="C2600">
        <f>IFERROR(VLOOKUP(A2600,[1]Monitoramento_Base_somente_disp!$A:$J,6,FALSE),0)</f>
        <v>4350861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12182475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14251950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0</v>
      </c>
      <c r="O2606">
        <f>IFERROR(VLOOKUP(A2606,[3]soaBnafar!$A:$G,3,FALSE),0)</f>
        <v>0</v>
      </c>
      <c r="P2606">
        <f>IFERROR(VLOOKUP(A2606,[3]soaBnafar!$A:$G,4,FALSE),0)</f>
        <v>0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10129150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IFERROR(VLOOKUP(A2607,[2]webService!$A:$I,4,FALSE),0)</f>
        <v>0</v>
      </c>
      <c r="I2607">
        <f>IFERROR(VLOOKUP(A2607,[2]webService!$A:$I,5,FALSE),0)</f>
        <v>0</v>
      </c>
      <c r="J2607">
        <f>IFERROR(VLOOKUP(A2607,[2]webService!$A:$I,6,FALSE),0)</f>
        <v>0</v>
      </c>
      <c r="K2607">
        <f>IFERROR(VLOOKUP(A2607,[2]webService!$A:$I,7,FALSE),0)</f>
        <v>0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63252550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0</v>
      </c>
      <c r="O2608">
        <f>IFERROR(VLOOKUP(A2608,[3]soaBnafar!$A:$G,3,FALSE),0)</f>
        <v>0</v>
      </c>
      <c r="P2608">
        <f>IFERROR(VLOOKUP(A2608,[3]soaBnafar!$A:$G,4,FALSE),0)</f>
        <v>0</v>
      </c>
      <c r="Q2608">
        <f>IFERROR(VLOOKUP(A2608,[3]soaBnafar!$A:$G,5,FALSE),0)</f>
        <v>0</v>
      </c>
      <c r="R2608">
        <f>IFERROR(VLOOKUP(A2608,[3]soaBnafar!$A:$G,6,FALSE),0)</f>
        <v>0</v>
      </c>
      <c r="S2608">
        <f>IFERROR(VLOOKUP(A2608,[3]soaBnafar!$A:$G,7,FALSE),0)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72260</v>
      </c>
      <c r="C2609">
        <f>IFERROR(VLOOKUP(A2609,[1]Monitoramento_Base_somente_disp!$A:$J,6,FALSE),0)</f>
        <v>16364578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0</v>
      </c>
      <c r="O2612">
        <f>IFERROR(VLOOKUP(A2612,[3]soaBnafar!$A:$G,3,FALSE),0)</f>
        <v>777611</v>
      </c>
      <c r="P2612">
        <f>IFERROR(VLOOKUP(A2612,[3]soaBnafar!$A:$G,4,FALSE),0)</f>
        <v>0</v>
      </c>
      <c r="Q2612">
        <f>IFERROR(VLOOKUP(A2612,[3]soaBnafar!$A:$G,5,FALSE),0)</f>
        <v>0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763500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0</v>
      </c>
      <c r="O2614">
        <f>IFERROR(VLOOKUP(A2614,[3]soaBnafar!$A:$G,3,FALSE),0)</f>
        <v>0</v>
      </c>
      <c r="P2614">
        <f>IFERROR(VLOOKUP(A2614,[3]soaBnafar!$A:$G,4,FALSE),0)</f>
        <v>0</v>
      </c>
      <c r="Q2614">
        <f>IFERROR(VLOOKUP(A2614,[3]soaBnafar!$A:$G,5,FALSE),0)</f>
        <v>0</v>
      </c>
      <c r="R2614">
        <f>IFERROR(VLOOKUP(A2614,[3]soaBnafar!$A:$G,6,FALSE),0)</f>
        <v>0</v>
      </c>
      <c r="S2614">
        <f>IFERROR(VLOOKUP(A2614,[3]soaBnafar!$A:$G,7,FALSE),0)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1250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69387</v>
      </c>
      <c r="C2616">
        <f>IFERROR(VLOOKUP(A2616,[1]Monitoramento_Base_somente_disp!$A:$J,6,FALSE),0)</f>
        <v>17647538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0</v>
      </c>
      <c r="O2617">
        <f>IFERROR(VLOOKUP(A2617,[3]soaBnafar!$A:$G,3,FALSE),0)</f>
        <v>0</v>
      </c>
      <c r="P2617">
        <f>IFERROR(VLOOKUP(A2617,[3]soaBnafar!$A:$G,4,FALSE),0)</f>
        <v>0</v>
      </c>
      <c r="Q2617">
        <f>IFERROR(VLOOKUP(A2617,[3]soaBnafar!$A:$G,5,FALSE),0)</f>
        <v>0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0</v>
      </c>
      <c r="I2618">
        <f>IFERROR(VLOOKUP(A2618,[2]webService!$A:$I,5,FALSE),0)</f>
        <v>0</v>
      </c>
      <c r="J2618">
        <f>IFERROR(VLOOKUP(A2618,[2]webService!$A:$I,6,FALSE),0)</f>
        <v>0</v>
      </c>
      <c r="K2618">
        <f>IFERROR(VLOOKUP(A2618,[2]webService!$A:$I,7,FALSE),0)</f>
        <v>0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0</v>
      </c>
      <c r="O2619">
        <f>IFERROR(VLOOKUP(A2619,[3]soaBnafar!$A:$G,3,FALSE),0)</f>
        <v>0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729550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0</v>
      </c>
      <c r="O2621">
        <f>IFERROR(VLOOKUP(A2621,[3]soaBnafar!$A:$G,3,FALSE),0)</f>
        <v>0</v>
      </c>
      <c r="P2621">
        <f>IFERROR(VLOOKUP(A2621,[3]soaBnafar!$A:$G,4,FALSE),0)</f>
        <v>0</v>
      </c>
      <c r="Q2621">
        <f>IFERROR(VLOOKUP(A2621,[3]soaBnafar!$A:$G,5,FALSE),0)</f>
        <v>0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0</v>
      </c>
      <c r="O2622">
        <f>IFERROR(VLOOKUP(A2622,[3]soaBnafar!$A:$G,3,FALSE),0)</f>
        <v>0</v>
      </c>
      <c r="P2622">
        <f>IFERROR(VLOOKUP(A2622,[3]soaBnafar!$A:$G,4,FALSE),0)</f>
        <v>0</v>
      </c>
      <c r="Q2622">
        <f>IFERROR(VLOOKUP(A2622,[3]soaBnafar!$A:$G,5,FALSE),0)</f>
        <v>0</v>
      </c>
      <c r="R2622">
        <f>IFERROR(VLOOKUP(A2622,[3]soaBnafar!$A:$G,6,FALSE),0)</f>
        <v>0</v>
      </c>
      <c r="S2622">
        <f>IFERROR(VLOOKUP(A2622,[3]soaBnafar!$A:$G,7,FALSE),0)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28593695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192388400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IFERROR(VLOOKUP(A2624,[2]webService!$A:$I,4,FALSE),0)</f>
        <v>0</v>
      </c>
      <c r="I2624">
        <f>IFERROR(VLOOKUP(A2624,[2]webService!$A:$I,5,FALSE),0)</f>
        <v>0</v>
      </c>
      <c r="J2624">
        <f>IFERROR(VLOOKUP(A2624,[2]webService!$A:$I,6,FALSE),0)</f>
        <v>0</v>
      </c>
      <c r="K2624">
        <f>IFERROR(VLOOKUP(A2624,[2]webService!$A:$I,7,FALSE),0)</f>
        <v>0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31003</v>
      </c>
      <c r="C2625">
        <f>IFERROR(VLOOKUP(A2625,[1]Monitoramento_Base_somente_disp!$A:$J,6,FALSE),0)</f>
        <v>32432695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56346325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IFERROR(VLOOKUP(A2626,[2]webService!$A:$I,4,FALSE),0)</f>
        <v>0</v>
      </c>
      <c r="I2626">
        <f>IFERROR(VLOOKUP(A2626,[2]webService!$A:$I,5,FALSE),0)</f>
        <v>1725657</v>
      </c>
      <c r="J2626">
        <f>IFERROR(VLOOKUP(A2626,[2]webService!$A:$I,6,FALSE),0)</f>
        <v>0</v>
      </c>
      <c r="K2626">
        <f>IFERROR(VLOOKUP(A2626,[2]webService!$A:$I,7,FALSE),0)</f>
        <v>0</v>
      </c>
      <c r="L2626">
        <f>IFERROR(VLOOKUP(A2626,[2]webService!$A:$I,8,FALSE),0)</f>
        <v>0</v>
      </c>
      <c r="M2626">
        <f>IFERROR(VLOOKUP(A2626,[2]webService!$A:$I,9,FALSE),0)</f>
        <v>0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0</v>
      </c>
      <c r="O2627">
        <f>IFERROR(VLOOKUP(A2627,[3]soaBnafar!$A:$G,3,FALSE),0)</f>
        <v>336896</v>
      </c>
      <c r="P2627">
        <f>IFERROR(VLOOKUP(A2627,[3]soaBnafar!$A:$G,4,FALSE),0)</f>
        <v>0</v>
      </c>
      <c r="Q2627">
        <f>IFERROR(VLOOKUP(A2627,[3]soaBnafar!$A:$G,5,FALSE),0)</f>
        <v>0</v>
      </c>
      <c r="R2627">
        <f>IFERROR(VLOOKUP(A2627,[3]soaBnafar!$A:$G,6,FALSE),0)</f>
        <v>0</v>
      </c>
      <c r="S2627">
        <f>IFERROR(VLOOKUP(A2627,[3]soaBnafar!$A:$G,7,FALSE),0)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18508375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337715</v>
      </c>
      <c r="O2629">
        <f>IFERROR(VLOOKUP(A2629,[3]soaBnafar!$A:$G,3,FALSE),0)</f>
        <v>78106460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29542875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0</v>
      </c>
      <c r="O2631">
        <f>IFERROR(VLOOKUP(A2631,[3]soaBnafar!$A:$G,3,FALSE),0)</f>
        <v>0</v>
      </c>
      <c r="P2631">
        <f>IFERROR(VLOOKUP(A2631,[3]soaBnafar!$A:$G,4,FALSE),0)</f>
        <v>0</v>
      </c>
      <c r="Q2631">
        <f>IFERROR(VLOOKUP(A2631,[3]soaBnafar!$A:$G,5,FALSE),0)</f>
        <v>0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33766900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8000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0</v>
      </c>
      <c r="O2636">
        <f>IFERROR(VLOOKUP(A2636,[3]soaBnafar!$A:$G,3,FALSE),0)</f>
        <v>0</v>
      </c>
      <c r="P2636">
        <f>IFERROR(VLOOKUP(A2636,[3]soaBnafar!$A:$G,4,FALSE),0)</f>
        <v>0</v>
      </c>
      <c r="Q2636">
        <f>IFERROR(VLOOKUP(A2636,[3]soaBnafar!$A:$G,5,FALSE),0)</f>
        <v>0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1250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0</v>
      </c>
      <c r="O2638">
        <f>IFERROR(VLOOKUP(A2638,[3]soaBnafar!$A:$G,3,FALSE),0)</f>
        <v>0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8738825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136416</v>
      </c>
      <c r="O2639">
        <f>IFERROR(VLOOKUP(A2639,[3]soaBnafar!$A:$G,3,FALSE),0)</f>
        <v>0</v>
      </c>
      <c r="P2639">
        <f>IFERROR(VLOOKUP(A2639,[3]soaBnafar!$A:$G,4,FALSE),0)</f>
        <v>0</v>
      </c>
      <c r="Q2639">
        <f>IFERROR(VLOOKUP(A2639,[3]soaBnafar!$A:$G,5,FALSE),0)</f>
        <v>0</v>
      </c>
      <c r="R2639">
        <f>IFERROR(VLOOKUP(A2639,[3]soaBnafar!$A:$G,6,FALSE),0)</f>
        <v>0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61021650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0</v>
      </c>
      <c r="O2641">
        <f>IFERROR(VLOOKUP(A2641,[3]soaBnafar!$A:$G,3,FALSE),0)</f>
        <v>0</v>
      </c>
      <c r="P2641">
        <f>IFERROR(VLOOKUP(A2641,[3]soaBnafar!$A:$G,4,FALSE),0)</f>
        <v>0</v>
      </c>
      <c r="Q2641">
        <f>IFERROR(VLOOKUP(A2641,[3]soaBnafar!$A:$G,5,FALSE),0)</f>
        <v>0</v>
      </c>
      <c r="R2641">
        <f>IFERROR(VLOOKUP(A2641,[3]soaBnafar!$A:$G,6,FALSE),0)</f>
        <v>0</v>
      </c>
      <c r="S2641">
        <f>IFERROR(VLOOKUP(A2641,[3]soaBnafar!$A:$G,7,FALSE),0)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13598375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0</v>
      </c>
      <c r="O2642">
        <f>IFERROR(VLOOKUP(A2642,[3]soaBnafar!$A:$G,3,FALSE),0)</f>
        <v>0</v>
      </c>
      <c r="P2642">
        <f>IFERROR(VLOOKUP(A2642,[3]soaBnafar!$A:$G,4,FALSE),0)</f>
        <v>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48269150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0</v>
      </c>
      <c r="Q2644">
        <f>IFERROR(VLOOKUP(A2644,[3]soaBnafar!$A:$G,5,FALSE),0)</f>
        <v>0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0</v>
      </c>
      <c r="O2645">
        <f>IFERROR(VLOOKUP(A2645,[3]soaBnafar!$A:$G,3,FALSE),0)</f>
        <v>0</v>
      </c>
      <c r="P2645">
        <f>IFERROR(VLOOKUP(A2645,[3]soaBnafar!$A:$G,4,FALSE),0)</f>
        <v>0</v>
      </c>
      <c r="Q2645">
        <f>IFERROR(VLOOKUP(A2645,[3]soaBnafar!$A:$G,5,FALSE),0)</f>
        <v>0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117400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IFERROR(VLOOKUP(A2646,[2]webService!$A:$I,4,FALSE),0)</f>
        <v>0</v>
      </c>
      <c r="I2646">
        <f>IFERROR(VLOOKUP(A2646,[2]webService!$A:$I,5,FALSE),0)</f>
        <v>0</v>
      </c>
      <c r="J2646">
        <f>IFERROR(VLOOKUP(A2646,[2]webService!$A:$I,6,FALSE),0)</f>
        <v>0</v>
      </c>
      <c r="K2646">
        <f>IFERROR(VLOOKUP(A2646,[2]webService!$A:$I,7,FALSE),0)</f>
        <v>0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1775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0</v>
      </c>
      <c r="O2647">
        <f>IFERROR(VLOOKUP(A2647,[3]soaBnafar!$A:$G,3,FALSE),0)</f>
        <v>420019</v>
      </c>
      <c r="P2647">
        <f>IFERROR(VLOOKUP(A2647,[3]soaBnafar!$A:$G,4,FALSE),0)</f>
        <v>0</v>
      </c>
      <c r="Q2647">
        <f>IFERROR(VLOOKUP(A2647,[3]soaBnafar!$A:$G,5,FALSE),0)</f>
        <v>0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84751</v>
      </c>
      <c r="O2648">
        <f>IFERROR(VLOOKUP(A2648,[3]soaBnafar!$A:$G,3,FALSE),0)</f>
        <v>759728</v>
      </c>
      <c r="P2648">
        <f>IFERROR(VLOOKUP(A2648,[3]soaBnafar!$A:$G,4,FALSE),0)</f>
        <v>0</v>
      </c>
      <c r="Q2648">
        <f>IFERROR(VLOOKUP(A2648,[3]soaBnafar!$A:$G,5,FALSE),0)</f>
        <v>0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23695075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0</v>
      </c>
      <c r="O2650">
        <f>IFERROR(VLOOKUP(A2650,[3]soaBnafar!$A:$G,3,FALSE),0)</f>
        <v>0</v>
      </c>
      <c r="P2650">
        <f>IFERROR(VLOOKUP(A2650,[3]soaBnafar!$A:$G,4,FALSE),0)</f>
        <v>0</v>
      </c>
      <c r="Q2650">
        <f>IFERROR(VLOOKUP(A2650,[3]soaBnafar!$A:$G,5,FALSE),0)</f>
        <v>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20785</v>
      </c>
      <c r="C2651">
        <f>IFERROR(VLOOKUP(A2651,[1]Monitoramento_Base_somente_disp!$A:$J,6,FALSE),0)</f>
        <v>11188119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54571925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0</v>
      </c>
      <c r="O2652">
        <f>IFERROR(VLOOKUP(A2652,[3]soaBnafar!$A:$G,3,FALSE),0)</f>
        <v>0</v>
      </c>
      <c r="P2652">
        <f>IFERROR(VLOOKUP(A2652,[3]soaBnafar!$A:$G,4,FALSE),0)</f>
        <v>0</v>
      </c>
      <c r="Q2652">
        <f>IFERROR(VLOOKUP(A2652,[3]soaBnafar!$A:$G,5,FALSE),0)</f>
        <v>0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821175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0</v>
      </c>
      <c r="O2653">
        <f>IFERROR(VLOOKUP(A2653,[3]soaBnafar!$A:$G,3,FALSE),0)</f>
        <v>0</v>
      </c>
      <c r="P2653">
        <f>IFERROR(VLOOKUP(A2653,[3]soaBnafar!$A:$G,4,FALSE),0)</f>
        <v>0</v>
      </c>
      <c r="Q2653">
        <f>IFERROR(VLOOKUP(A2653,[3]soaBnafar!$A:$G,5,FALSE),0)</f>
        <v>0</v>
      </c>
      <c r="R2653">
        <f>IFERROR(VLOOKUP(A2653,[3]soaBnafar!$A:$G,6,FALSE),0)</f>
        <v>0</v>
      </c>
      <c r="S2653">
        <f>IFERROR(VLOOKUP(A2653,[3]soaBnafar!$A:$G,7,FALSE),0)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4655825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24086</v>
      </c>
      <c r="C2655">
        <f>IFERROR(VLOOKUP(A2655,[1]Monitoramento_Base_somente_disp!$A:$J,6,FALSE),0)</f>
        <v>5537313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11975425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0</v>
      </c>
      <c r="O2656">
        <f>IFERROR(VLOOKUP(A2656,[3]soaBnafar!$A:$G,3,FALSE),0)</f>
        <v>0</v>
      </c>
      <c r="P2656">
        <f>IFERROR(VLOOKUP(A2656,[3]soaBnafar!$A:$G,4,FALSE),0)</f>
        <v>0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19025925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1250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IFERROR(VLOOKUP(A2661,[2]webService!$A:$I,4,FALSE),0)</f>
        <v>0</v>
      </c>
      <c r="I2661">
        <f>IFERROR(VLOOKUP(A2661,[2]webService!$A:$I,5,FALSE),0)</f>
        <v>214426</v>
      </c>
      <c r="J2661">
        <f>IFERROR(VLOOKUP(A2661,[2]webService!$A:$I,6,FALSE),0)</f>
        <v>0</v>
      </c>
      <c r="K2661">
        <f>IFERROR(VLOOKUP(A2661,[2]webService!$A:$I,7,FALSE),0)</f>
        <v>0</v>
      </c>
      <c r="L2661">
        <f>IFERROR(VLOOKUP(A2661,[2]webService!$A:$I,8,FALSE),0)</f>
        <v>0</v>
      </c>
      <c r="M2661">
        <f>IFERROR(VLOOKUP(A2661,[2]webService!$A:$I,9,FALSE),0)</f>
        <v>0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0</v>
      </c>
      <c r="I2662">
        <f>IFERROR(VLOOKUP(A2662,[2]webService!$A:$I,5,FALSE),0)</f>
        <v>0</v>
      </c>
      <c r="J2662">
        <f>IFERROR(VLOOKUP(A2662,[2]webService!$A:$I,6,FALSE),0)</f>
        <v>0</v>
      </c>
      <c r="K2662">
        <f>IFERROR(VLOOKUP(A2662,[2]webService!$A:$I,7,FALSE),0)</f>
        <v>0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0</v>
      </c>
      <c r="I2663">
        <f>IFERROR(VLOOKUP(A2663,[2]webService!$A:$I,5,FALSE),0)</f>
        <v>0</v>
      </c>
      <c r="J2663">
        <f>IFERROR(VLOOKUP(A2663,[2]webService!$A:$I,6,FALSE),0)</f>
        <v>0</v>
      </c>
      <c r="K2663">
        <f>IFERROR(VLOOKUP(A2663,[2]webService!$A:$I,7,FALSE),0)</f>
        <v>0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0</v>
      </c>
      <c r="O2664">
        <f>IFERROR(VLOOKUP(A2664,[3]soaBnafar!$A:$G,3,FALSE),0)</f>
        <v>0</v>
      </c>
      <c r="P2664">
        <f>IFERROR(VLOOKUP(A2664,[3]soaBnafar!$A:$G,4,FALSE),0)</f>
        <v>0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0</v>
      </c>
      <c r="O2665">
        <f>IFERROR(VLOOKUP(A2665,[3]soaBnafar!$A:$G,3,FALSE),0)</f>
        <v>0</v>
      </c>
      <c r="P2665">
        <f>IFERROR(VLOOKUP(A2665,[3]soaBnafar!$A:$G,4,FALSE),0)</f>
        <v>0</v>
      </c>
      <c r="Q2665">
        <f>IFERROR(VLOOKUP(A2665,[3]soaBnafar!$A:$G,5,FALSE),0)</f>
        <v>0</v>
      </c>
      <c r="R2665">
        <f>IFERROR(VLOOKUP(A2665,[3]soaBnafar!$A:$G,6,FALSE),0)</f>
        <v>0</v>
      </c>
      <c r="S2665">
        <f>IFERROR(VLOOKUP(A2665,[3]soaBnafar!$A:$G,7,FALSE),0)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13260575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11492</v>
      </c>
      <c r="C2667">
        <f>IFERROR(VLOOKUP(A2667,[1]Monitoramento_Base_somente_disp!$A:$J,6,FALSE),0)</f>
        <v>2882246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IFERROR(VLOOKUP(A2667,[2]webService!$A:$I,4,FALSE),0)</f>
        <v>0</v>
      </c>
      <c r="I2667">
        <f>IFERROR(VLOOKUP(A2667,[2]webService!$A:$I,5,FALSE),0)</f>
        <v>0</v>
      </c>
      <c r="J2667">
        <f>IFERROR(VLOOKUP(A2667,[2]webService!$A:$I,6,FALSE),0)</f>
        <v>0</v>
      </c>
      <c r="K2667">
        <f>IFERROR(VLOOKUP(A2667,[2]webService!$A:$I,7,FALSE),0)</f>
        <v>0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46635</v>
      </c>
      <c r="I2668">
        <f>IFERROR(VLOOKUP(A2668,[2]webService!$A:$I,5,FALSE),0)</f>
        <v>412474</v>
      </c>
      <c r="J2668">
        <f>IFERROR(VLOOKUP(A2668,[2]webService!$A:$I,6,FALSE),0)</f>
        <v>0</v>
      </c>
      <c r="K2668">
        <f>IFERROR(VLOOKUP(A2668,[2]webService!$A:$I,7,FALSE),0)</f>
        <v>0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27250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0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0</v>
      </c>
      <c r="O2670">
        <f>IFERROR(VLOOKUP(A2670,[3]soaBnafar!$A:$G,3,FALSE),0)</f>
        <v>0</v>
      </c>
      <c r="P2670">
        <f>IFERROR(VLOOKUP(A2670,[3]soaBnafar!$A:$G,4,FALSE),0)</f>
        <v>0</v>
      </c>
      <c r="Q2670">
        <f>IFERROR(VLOOKUP(A2670,[3]soaBnafar!$A:$G,5,FALSE),0)</f>
        <v>0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34837025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0</v>
      </c>
      <c r="O2671">
        <f>IFERROR(VLOOKUP(A2671,[3]soaBnafar!$A:$G,3,FALSE),0)</f>
        <v>0</v>
      </c>
      <c r="P2671">
        <f>IFERROR(VLOOKUP(A2671,[3]soaBnafar!$A:$G,4,FALSE),0)</f>
        <v>0</v>
      </c>
      <c r="Q2671">
        <f>IFERROR(VLOOKUP(A2671,[3]soaBnafar!$A:$G,5,FALSE),0)</f>
        <v>0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5900025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2424000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0</v>
      </c>
      <c r="O2673">
        <f>IFERROR(VLOOKUP(A2673,[3]soaBnafar!$A:$G,3,FALSE),0)</f>
        <v>0</v>
      </c>
      <c r="P2673">
        <f>IFERROR(VLOOKUP(A2673,[3]soaBnafar!$A:$G,4,FALSE),0)</f>
        <v>0</v>
      </c>
      <c r="Q2673">
        <f>IFERROR(VLOOKUP(A2673,[3]soaBnafar!$A:$G,5,FALSE),0)</f>
        <v>0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4757550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2050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11732</v>
      </c>
      <c r="C2677">
        <f>IFERROR(VLOOKUP(A2677,[1]Monitoramento_Base_somente_disp!$A:$J,6,FALSE),0)</f>
        <v>3133568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90916325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0</v>
      </c>
      <c r="O2678">
        <f>IFERROR(VLOOKUP(A2678,[3]soaBnafar!$A:$G,3,FALSE),0)</f>
        <v>0</v>
      </c>
      <c r="P2678">
        <f>IFERROR(VLOOKUP(A2678,[3]soaBnafar!$A:$G,4,FALSE),0)</f>
        <v>0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0</v>
      </c>
      <c r="O2679">
        <f>IFERROR(VLOOKUP(A2679,[3]soaBnafar!$A:$G,3,FALSE),0)</f>
        <v>0</v>
      </c>
      <c r="P2679">
        <f>IFERROR(VLOOKUP(A2679,[3]soaBnafar!$A:$G,4,FALSE),0)</f>
        <v>0</v>
      </c>
      <c r="Q2679">
        <f>IFERROR(VLOOKUP(A2679,[3]soaBnafar!$A:$G,5,FALSE),0)</f>
        <v>0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212545</v>
      </c>
      <c r="C2680">
        <f>IFERROR(VLOOKUP(A2680,[1]Monitoramento_Base_somente_disp!$A:$J,6,FALSE),0)</f>
        <v>35656809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25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IFERROR(VLOOKUP(A2681,[2]webService!$A:$I,4,FALSE),0)</f>
        <v>0</v>
      </c>
      <c r="I2681">
        <f>IFERROR(VLOOKUP(A2681,[2]webService!$A:$I,5,FALSE),0)</f>
        <v>0</v>
      </c>
      <c r="J2681">
        <f>IFERROR(VLOOKUP(A2681,[2]webService!$A:$I,6,FALSE),0)</f>
        <v>0</v>
      </c>
      <c r="K2681">
        <f>IFERROR(VLOOKUP(A2681,[2]webService!$A:$I,7,FALSE),0)</f>
        <v>0</v>
      </c>
      <c r="L2681">
        <f>IFERROR(VLOOKUP(A2681,[2]webService!$A:$I,8,FALSE),0)</f>
        <v>0</v>
      </c>
      <c r="M2681">
        <f>IFERROR(VLOOKUP(A2681,[2]webService!$A:$I,9,FALSE),0)</f>
        <v>0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0</v>
      </c>
      <c r="I2683">
        <f>IFERROR(VLOOKUP(A2683,[2]webService!$A:$I,5,FALSE),0)</f>
        <v>0</v>
      </c>
      <c r="J2683">
        <f>IFERROR(VLOOKUP(A2683,[2]webService!$A:$I,6,FALSE),0)</f>
        <v>0</v>
      </c>
      <c r="K2683">
        <f>IFERROR(VLOOKUP(A2683,[2]webService!$A:$I,7,FALSE),0)</f>
        <v>0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0</v>
      </c>
      <c r="O2683">
        <f>IFERROR(VLOOKUP(A2683,[3]soaBnafar!$A:$G,3,FALSE),0)</f>
        <v>0</v>
      </c>
      <c r="P2683">
        <f>IFERROR(VLOOKUP(A2683,[3]soaBnafar!$A:$G,4,FALSE),0)</f>
        <v>0</v>
      </c>
      <c r="Q2683">
        <f>IFERROR(VLOOKUP(A2683,[3]soaBnafar!$A:$G,5,FALSE),0)</f>
        <v>0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75761</v>
      </c>
      <c r="C2684">
        <f>IFERROR(VLOOKUP(A2684,[1]Monitoramento_Base_somente_disp!$A:$J,6,FALSE),0)</f>
        <v>9601590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0</v>
      </c>
      <c r="O2686">
        <f>IFERROR(VLOOKUP(A2686,[3]soaBnafar!$A:$G,3,FALSE),0)</f>
        <v>0</v>
      </c>
      <c r="P2686">
        <f>IFERROR(VLOOKUP(A2686,[3]soaBnafar!$A:$G,4,FALSE),0)</f>
        <v>0</v>
      </c>
      <c r="Q2686">
        <f>IFERROR(VLOOKUP(A2686,[3]soaBnafar!$A:$G,5,FALSE),0)</f>
        <v>0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15740500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0</v>
      </c>
      <c r="O2687">
        <f>IFERROR(VLOOKUP(A2687,[3]soaBnafar!$A:$G,3,FALSE),0)</f>
        <v>0</v>
      </c>
      <c r="P2687">
        <f>IFERROR(VLOOKUP(A2687,[3]soaBnafar!$A:$G,4,FALSE),0)</f>
        <v>0</v>
      </c>
      <c r="Q2687">
        <f>IFERROR(VLOOKUP(A2687,[3]soaBnafar!$A:$G,5,FALSE),0)</f>
        <v>0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10145</v>
      </c>
      <c r="C2688">
        <f>IFERROR(VLOOKUP(A2688,[1]Monitoramento_Base_somente_disp!$A:$J,6,FALSE),0)</f>
        <v>8323685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0</v>
      </c>
      <c r="I2689">
        <f>IFERROR(VLOOKUP(A2689,[2]webService!$A:$I,5,FALSE),0)</f>
        <v>0</v>
      </c>
      <c r="J2689">
        <f>IFERROR(VLOOKUP(A2689,[2]webService!$A:$I,6,FALSE),0)</f>
        <v>0</v>
      </c>
      <c r="K2689">
        <f>IFERROR(VLOOKUP(A2689,[2]webService!$A:$I,7,FALSE),0)</f>
        <v>0</v>
      </c>
      <c r="L2689">
        <f>IFERROR(VLOOKUP(A2689,[2]webService!$A:$I,8,FALSE),0)</f>
        <v>0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0</v>
      </c>
      <c r="I2690">
        <f>IFERROR(VLOOKUP(A2690,[2]webService!$A:$I,5,FALSE),0)</f>
        <v>301319</v>
      </c>
      <c r="J2690">
        <f>IFERROR(VLOOKUP(A2690,[2]webService!$A:$I,6,FALSE),0)</f>
        <v>0</v>
      </c>
      <c r="K2690">
        <f>IFERROR(VLOOKUP(A2690,[2]webService!$A:$I,7,FALSE),0)</f>
        <v>0</v>
      </c>
      <c r="L2690">
        <f>IFERROR(VLOOKUP(A2690,[2]webService!$A:$I,8,FALSE),0)</f>
        <v>0</v>
      </c>
      <c r="M2690">
        <f>IFERROR(VLOOKUP(A2690,[2]webService!$A:$I,9,FALSE),0)</f>
        <v>0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8262275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0</v>
      </c>
      <c r="O2693">
        <f>IFERROR(VLOOKUP(A2693,[3]soaBnafar!$A:$G,3,FALSE),0)</f>
        <v>0</v>
      </c>
      <c r="P2693">
        <f>IFERROR(VLOOKUP(A2693,[3]soaBnafar!$A:$G,4,FALSE),0)</f>
        <v>0</v>
      </c>
      <c r="Q2693">
        <f>IFERROR(VLOOKUP(A2693,[3]soaBnafar!$A:$G,5,FALSE),0)</f>
        <v>0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0</v>
      </c>
      <c r="O2696">
        <f>IFERROR(VLOOKUP(A2696,[3]soaBnafar!$A:$G,3,FALSE),0)</f>
        <v>0</v>
      </c>
      <c r="P2696">
        <f>IFERROR(VLOOKUP(A2696,[3]soaBnafar!$A:$G,4,FALSE),0)</f>
        <v>0</v>
      </c>
      <c r="Q2696">
        <f>IFERROR(VLOOKUP(A2696,[3]soaBnafar!$A:$G,5,FALSE),0)</f>
        <v>0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37479075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0</v>
      </c>
      <c r="O2697">
        <f>IFERROR(VLOOKUP(A2697,[3]soaBnafar!$A:$G,3,FALSE),0)</f>
        <v>0</v>
      </c>
      <c r="P2697">
        <f>IFERROR(VLOOKUP(A2697,[3]soaBnafar!$A:$G,4,FALSE),0)</f>
        <v>0</v>
      </c>
      <c r="Q2697">
        <f>IFERROR(VLOOKUP(A2697,[3]soaBnafar!$A:$G,5,FALSE),0)</f>
        <v>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53020</v>
      </c>
      <c r="C2698">
        <f>IFERROR(VLOOKUP(A2698,[1]Monitoramento_Base_somente_disp!$A:$J,6,FALSE),0)</f>
        <v>9347102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3332850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4753848650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0</v>
      </c>
      <c r="O2700">
        <f>IFERROR(VLOOKUP(A2700,[3]soaBnafar!$A:$G,3,FALSE),0)</f>
        <v>0</v>
      </c>
      <c r="P2700">
        <f>IFERROR(VLOOKUP(A2700,[3]soaBnafar!$A:$G,4,FALSE),0)</f>
        <v>0</v>
      </c>
      <c r="Q2700">
        <f>IFERROR(VLOOKUP(A2700,[3]soaBnafar!$A:$G,5,FALSE),0)</f>
        <v>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0</v>
      </c>
      <c r="I2701">
        <f>IFERROR(VLOOKUP(A2701,[2]webService!$A:$I,5,FALSE),0)</f>
        <v>0</v>
      </c>
      <c r="J2701">
        <f>IFERROR(VLOOKUP(A2701,[2]webService!$A:$I,6,FALSE),0)</f>
        <v>0</v>
      </c>
      <c r="K2701">
        <f>IFERROR(VLOOKUP(A2701,[2]webService!$A:$I,7,FALSE),0)</f>
        <v>0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0</v>
      </c>
      <c r="O2702">
        <f>IFERROR(VLOOKUP(A2702,[3]soaBnafar!$A:$G,3,FALSE),0)</f>
        <v>0</v>
      </c>
      <c r="P2702">
        <f>IFERROR(VLOOKUP(A2702,[3]soaBnafar!$A:$G,4,FALSE),0)</f>
        <v>0</v>
      </c>
      <c r="Q2702">
        <f>IFERROR(VLOOKUP(A2702,[3]soaBnafar!$A:$G,5,FALSE),0)</f>
        <v>0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17671800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IFERROR(VLOOKUP(A2703,[2]webService!$A:$I,4,FALSE),0)</f>
        <v>0</v>
      </c>
      <c r="I2703">
        <f>IFERROR(VLOOKUP(A2703,[2]webService!$A:$I,5,FALSE),0)</f>
        <v>0</v>
      </c>
      <c r="J2703">
        <f>IFERROR(VLOOKUP(A2703,[2]webService!$A:$I,6,FALSE),0)</f>
        <v>0</v>
      </c>
      <c r="K2703">
        <f>IFERROR(VLOOKUP(A2703,[2]webService!$A:$I,7,FALSE),0)</f>
        <v>0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9659</v>
      </c>
      <c r="O2705">
        <f>IFERROR(VLOOKUP(A2705,[3]soaBnafar!$A:$G,3,FALSE),0)</f>
        <v>0</v>
      </c>
      <c r="P2705">
        <f>IFERROR(VLOOKUP(A2705,[3]soaBnafar!$A:$G,4,FALSE),0)</f>
        <v>0</v>
      </c>
      <c r="Q2705">
        <f>IFERROR(VLOOKUP(A2705,[3]soaBnafar!$A:$G,5,FALSE),0)</f>
        <v>0</v>
      </c>
      <c r="R2705">
        <f>IFERROR(VLOOKUP(A2705,[3]soaBnafar!$A:$G,6,FALSE),0)</f>
        <v>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365075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19594350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115518</v>
      </c>
      <c r="C2708">
        <f>IFERROR(VLOOKUP(A2708,[1]Monitoramento_Base_somente_disp!$A:$J,6,FALSE),0)</f>
        <v>14253426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5458700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5645845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0</v>
      </c>
      <c r="O2710">
        <f>IFERROR(VLOOKUP(A2710,[3]soaBnafar!$A:$G,3,FALSE),0)</f>
        <v>0</v>
      </c>
      <c r="P2710">
        <f>IFERROR(VLOOKUP(A2710,[3]soaBnafar!$A:$G,4,FALSE),0)</f>
        <v>0</v>
      </c>
      <c r="Q2710">
        <f>IFERROR(VLOOKUP(A2710,[3]soaBnafar!$A:$G,5,FALSE),0)</f>
        <v>0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617726000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23517</v>
      </c>
      <c r="C2712">
        <f>IFERROR(VLOOKUP(A2712,[1]Monitoramento_Base_somente_disp!$A:$J,6,FALSE),0)</f>
        <v>15110243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59687</v>
      </c>
      <c r="C2713">
        <f>IFERROR(VLOOKUP(A2713,[1]Monitoramento_Base_somente_disp!$A:$J,6,FALSE),0)</f>
        <v>7010305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0</v>
      </c>
      <c r="O2714">
        <f>IFERROR(VLOOKUP(A2714,[3]soaBnafar!$A:$G,3,FALSE),0)</f>
        <v>0</v>
      </c>
      <c r="P2714">
        <f>IFERROR(VLOOKUP(A2714,[3]soaBnafar!$A:$G,4,FALSE),0)</f>
        <v>0</v>
      </c>
      <c r="Q2714">
        <f>IFERROR(VLOOKUP(A2714,[3]soaBnafar!$A:$G,5,FALSE),0)</f>
        <v>0</v>
      </c>
      <c r="R2714">
        <f>IFERROR(VLOOKUP(A2714,[3]soaBnafar!$A:$G,6,FALSE),0)</f>
        <v>0</v>
      </c>
      <c r="S2714">
        <f>IFERROR(VLOOKUP(A2714,[3]soaBnafar!$A:$G,7,FALSE),0)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345617</v>
      </c>
      <c r="C2716">
        <f>IFERROR(VLOOKUP(A2716,[1]Monitoramento_Base_somente_disp!$A:$J,6,FALSE),0)</f>
        <v>39340642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2541950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0</v>
      </c>
      <c r="O2718">
        <f>IFERROR(VLOOKUP(A2718,[3]soaBnafar!$A:$G,3,FALSE),0)</f>
        <v>0</v>
      </c>
      <c r="P2718">
        <f>IFERROR(VLOOKUP(A2718,[3]soaBnafar!$A:$G,4,FALSE),0)</f>
        <v>0</v>
      </c>
      <c r="Q2718">
        <f>IFERROR(VLOOKUP(A2718,[3]soaBnafar!$A:$G,5,FALSE),0)</f>
        <v>0</v>
      </c>
      <c r="R2718">
        <f>IFERROR(VLOOKUP(A2718,[3]soaBnafar!$A:$G,6,FALSE),0)</f>
        <v>0</v>
      </c>
      <c r="S2718">
        <f>IFERROR(VLOOKUP(A2718,[3]soaBnafar!$A:$G,7,FALSE),0)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0</v>
      </c>
      <c r="O2719">
        <f>IFERROR(VLOOKUP(A2719,[3]soaBnafar!$A:$G,3,FALSE),0)</f>
        <v>0</v>
      </c>
      <c r="P2719">
        <f>IFERROR(VLOOKUP(A2719,[3]soaBnafar!$A:$G,4,FALSE),0)</f>
        <v>0</v>
      </c>
      <c r="Q2719">
        <f>IFERROR(VLOOKUP(A2719,[3]soaBnafar!$A:$G,5,FALSE),0)</f>
        <v>0</v>
      </c>
      <c r="R2719">
        <f>IFERROR(VLOOKUP(A2719,[3]soaBnafar!$A:$G,6,FALSE),0)</f>
        <v>0</v>
      </c>
      <c r="S2719">
        <f>IFERROR(VLOOKUP(A2719,[3]soaBnafar!$A:$G,7,FALSE),0)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35805575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0</v>
      </c>
      <c r="O2720">
        <f>IFERROR(VLOOKUP(A2720,[3]soaBnafar!$A:$G,3,FALSE),0)</f>
        <v>0</v>
      </c>
      <c r="P2720">
        <f>IFERROR(VLOOKUP(A2720,[3]soaBnafar!$A:$G,4,FALSE),0)</f>
        <v>0</v>
      </c>
      <c r="Q2720">
        <f>IFERROR(VLOOKUP(A2720,[3]soaBnafar!$A:$G,5,FALSE),0)</f>
        <v>0</v>
      </c>
      <c r="R2720">
        <f>IFERROR(VLOOKUP(A2720,[3]soaBnafar!$A:$G,6,FALSE),0)</f>
        <v>0</v>
      </c>
      <c r="S2720">
        <f>IFERROR(VLOOKUP(A2720,[3]soaBnafar!$A:$G,7,FALSE),0)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630350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IFERROR(VLOOKUP(A2721,[2]webService!$A:$I,4,FALSE),0)</f>
        <v>0</v>
      </c>
      <c r="I2721">
        <f>IFERROR(VLOOKUP(A2721,[2]webService!$A:$I,5,FALSE),0)</f>
        <v>0</v>
      </c>
      <c r="J2721">
        <f>IFERROR(VLOOKUP(A2721,[2]webService!$A:$I,6,FALSE),0)</f>
        <v>0</v>
      </c>
      <c r="K2721">
        <f>IFERROR(VLOOKUP(A2721,[2]webService!$A:$I,7,FALSE),0)</f>
        <v>0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49390</v>
      </c>
      <c r="C2723">
        <f>IFERROR(VLOOKUP(A2723,[1]Monitoramento_Base_somente_disp!$A:$J,6,FALSE),0)</f>
        <v>4662233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66272</v>
      </c>
      <c r="C2724">
        <f>IFERROR(VLOOKUP(A2724,[1]Monitoramento_Base_somente_disp!$A:$J,6,FALSE),0)</f>
        <v>17789034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49520</v>
      </c>
      <c r="C2725">
        <f>IFERROR(VLOOKUP(A2725,[1]Monitoramento_Base_somente_disp!$A:$J,6,FALSE),0)</f>
        <v>10513807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20871</v>
      </c>
      <c r="C2726">
        <f>IFERROR(VLOOKUP(A2726,[1]Monitoramento_Base_somente_disp!$A:$J,6,FALSE),0)</f>
        <v>33408379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0</v>
      </c>
      <c r="O2727">
        <f>IFERROR(VLOOKUP(A2727,[3]soaBnafar!$A:$G,3,FALSE),0)</f>
        <v>0</v>
      </c>
      <c r="P2727">
        <f>IFERROR(VLOOKUP(A2727,[3]soaBnafar!$A:$G,4,FALSE),0)</f>
        <v>0</v>
      </c>
      <c r="Q2727">
        <f>IFERROR(VLOOKUP(A2727,[3]soaBnafar!$A:$G,5,FALSE),0)</f>
        <v>0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0</v>
      </c>
      <c r="O2729">
        <f>IFERROR(VLOOKUP(A2729,[3]soaBnafar!$A:$G,3,FALSE),0)</f>
        <v>126022</v>
      </c>
      <c r="P2729">
        <f>IFERROR(VLOOKUP(A2729,[3]soaBnafar!$A:$G,4,FALSE),0)</f>
        <v>0</v>
      </c>
      <c r="Q2729">
        <f>IFERROR(VLOOKUP(A2729,[3]soaBnafar!$A:$G,5,FALSE),0)</f>
        <v>0</v>
      </c>
      <c r="R2729">
        <f>IFERROR(VLOOKUP(A2729,[3]soaBnafar!$A:$G,6,FALSE),0)</f>
        <v>0</v>
      </c>
      <c r="S2729">
        <f>IFERROR(VLOOKUP(A2729,[3]soaBnafar!$A:$G,7,FALSE),0)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0</v>
      </c>
      <c r="O2732">
        <f>IFERROR(VLOOKUP(A2732,[3]soaBnafar!$A:$G,3,FALSE),0)</f>
        <v>0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41563</v>
      </c>
      <c r="O2733">
        <f>IFERROR(VLOOKUP(A2733,[3]soaBnafar!$A:$G,3,FALSE),0)</f>
        <v>0</v>
      </c>
      <c r="P2733">
        <f>IFERROR(VLOOKUP(A2733,[3]soaBnafar!$A:$G,4,FALSE),0)</f>
        <v>0</v>
      </c>
      <c r="Q2733">
        <f>IFERROR(VLOOKUP(A2733,[3]soaBnafar!$A:$G,5,FALSE),0)</f>
        <v>0</v>
      </c>
      <c r="R2733">
        <f>IFERROR(VLOOKUP(A2733,[3]soaBnafar!$A:$G,6,FALSE),0)</f>
        <v>0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590750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0</v>
      </c>
      <c r="O2734">
        <f>IFERROR(VLOOKUP(A2734,[3]soaBnafar!$A:$G,3,FALSE),0)</f>
        <v>0</v>
      </c>
      <c r="P2734">
        <f>IFERROR(VLOOKUP(A2734,[3]soaBnafar!$A:$G,4,FALSE),0)</f>
        <v>0</v>
      </c>
      <c r="Q2734">
        <f>IFERROR(VLOOKUP(A2734,[3]soaBnafar!$A:$G,5,FALSE),0)</f>
        <v>0</v>
      </c>
      <c r="R2734">
        <f>IFERROR(VLOOKUP(A2734,[3]soaBnafar!$A:$G,6,FALSE),0)</f>
        <v>0</v>
      </c>
      <c r="S2734">
        <f>IFERROR(VLOOKUP(A2734,[3]soaBnafar!$A:$G,7,FALSE),0)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61250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95399</v>
      </c>
      <c r="C2738">
        <f>IFERROR(VLOOKUP(A2738,[1]Monitoramento_Base_somente_disp!$A:$J,6,FALSE),0)</f>
        <v>37637888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0</v>
      </c>
      <c r="O2739">
        <f>IFERROR(VLOOKUP(A2739,[3]soaBnafar!$A:$G,3,FALSE),0)</f>
        <v>0</v>
      </c>
      <c r="P2739">
        <f>IFERROR(VLOOKUP(A2739,[3]soaBnafar!$A:$G,4,FALSE),0)</f>
        <v>0</v>
      </c>
      <c r="Q2739">
        <f>IFERROR(VLOOKUP(A2739,[3]soaBnafar!$A:$G,5,FALSE),0)</f>
        <v>0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16585</v>
      </c>
      <c r="C2740">
        <f>IFERROR(VLOOKUP(A2740,[1]Monitoramento_Base_somente_disp!$A:$J,6,FALSE),0)</f>
        <v>4850456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2898600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IFERROR(VLOOKUP(A2741,[2]webService!$A:$I,4,FALSE),0)</f>
        <v>11580</v>
      </c>
      <c r="I2741">
        <f>IFERROR(VLOOKUP(A2741,[2]webService!$A:$I,5,FALSE),0)</f>
        <v>623352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0</v>
      </c>
      <c r="O2741">
        <f>IFERROR(VLOOKUP(A2741,[3]soaBnafar!$A:$G,3,FALSE),0)</f>
        <v>0</v>
      </c>
      <c r="P2741">
        <f>IFERROR(VLOOKUP(A2741,[3]soaBnafar!$A:$G,4,FALSE),0)</f>
        <v>0</v>
      </c>
      <c r="Q2741">
        <f>IFERROR(VLOOKUP(A2741,[3]soaBnafar!$A:$G,5,FALSE),0)</f>
        <v>0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2202125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0</v>
      </c>
      <c r="O2742">
        <f>IFERROR(VLOOKUP(A2742,[3]soaBnafar!$A:$G,3,FALSE),0)</f>
        <v>0</v>
      </c>
      <c r="P2742">
        <f>IFERROR(VLOOKUP(A2742,[3]soaBnafar!$A:$G,4,FALSE),0)</f>
        <v>0</v>
      </c>
      <c r="Q2742">
        <f>IFERROR(VLOOKUP(A2742,[3]soaBnafar!$A:$G,5,FALSE),0)</f>
        <v>0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19272450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26382100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0</v>
      </c>
      <c r="O2744">
        <f>IFERROR(VLOOKUP(A2744,[3]soaBnafar!$A:$G,3,FALSE),0)</f>
        <v>0</v>
      </c>
      <c r="P2744">
        <f>IFERROR(VLOOKUP(A2744,[3]soaBnafar!$A:$G,4,FALSE),0)</f>
        <v>0</v>
      </c>
      <c r="Q2744">
        <f>IFERROR(VLOOKUP(A2744,[3]soaBnafar!$A:$G,5,FALSE),0)</f>
        <v>0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0</v>
      </c>
      <c r="O2745">
        <f>IFERROR(VLOOKUP(A2745,[3]soaBnafar!$A:$G,3,FALSE),0)</f>
        <v>0</v>
      </c>
      <c r="P2745">
        <f>IFERROR(VLOOKUP(A2745,[3]soaBnafar!$A:$G,4,FALSE),0)</f>
        <v>0</v>
      </c>
      <c r="Q2745">
        <f>IFERROR(VLOOKUP(A2745,[3]soaBnafar!$A:$G,5,FALSE),0)</f>
        <v>0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47459450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IFERROR(VLOOKUP(A2746,[2]webService!$A:$I,4,FALSE),0)</f>
        <v>113059</v>
      </c>
      <c r="I2746">
        <f>IFERROR(VLOOKUP(A2746,[2]webService!$A:$I,5,FALSE),0)</f>
        <v>0</v>
      </c>
      <c r="J2746">
        <f>IFERROR(VLOOKUP(A2746,[2]webService!$A:$I,6,FALSE),0)</f>
        <v>0</v>
      </c>
      <c r="K2746">
        <f>IFERROR(VLOOKUP(A2746,[2]webService!$A:$I,7,FALSE),0)</f>
        <v>0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32195</v>
      </c>
      <c r="C2747">
        <f>IFERROR(VLOOKUP(A2747,[1]Monitoramento_Base_somente_disp!$A:$J,6,FALSE),0)</f>
        <v>43718483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2298200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IFERROR(VLOOKUP(A2748,[2]webService!$A:$I,4,FALSE),0)</f>
        <v>0</v>
      </c>
      <c r="I2748">
        <f>IFERROR(VLOOKUP(A2748,[2]webService!$A:$I,5,FALSE),0)</f>
        <v>0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24400200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0</v>
      </c>
      <c r="O2749">
        <f>IFERROR(VLOOKUP(A2749,[3]soaBnafar!$A:$G,3,FALSE),0)</f>
        <v>0</v>
      </c>
      <c r="P2749">
        <f>IFERROR(VLOOKUP(A2749,[3]soaBnafar!$A:$G,4,FALSE),0)</f>
        <v>0</v>
      </c>
      <c r="Q2749">
        <f>IFERROR(VLOOKUP(A2749,[3]soaBnafar!$A:$G,5,FALSE),0)</f>
        <v>0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42569</v>
      </c>
      <c r="C2750">
        <f>IFERROR(VLOOKUP(A2750,[1]Monitoramento_Base_somente_disp!$A:$J,6,FALSE),0)</f>
        <v>3617483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2082600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IFERROR(VLOOKUP(A2752,[2]webService!$A:$I,4,FALSE),0)</f>
        <v>115399</v>
      </c>
      <c r="I2752">
        <f>IFERROR(VLOOKUP(A2752,[2]webService!$A:$I,5,FALSE),0)</f>
        <v>0</v>
      </c>
      <c r="J2752">
        <f>IFERROR(VLOOKUP(A2752,[2]webService!$A:$I,6,FALSE),0)</f>
        <v>0</v>
      </c>
      <c r="K2752">
        <f>IFERROR(VLOOKUP(A2752,[2]webService!$A:$I,7,FALSE),0)</f>
        <v>0</v>
      </c>
      <c r="L2752">
        <f>IFERROR(VLOOKUP(A2752,[2]webService!$A:$I,8,FALSE),0)</f>
        <v>0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73860675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IFERROR(VLOOKUP(A2754,[2]webService!$A:$I,4,FALSE),0)</f>
        <v>0</v>
      </c>
      <c r="I2754">
        <f>IFERROR(VLOOKUP(A2754,[2]webService!$A:$I,5,FALSE),0)</f>
        <v>0</v>
      </c>
      <c r="J2754">
        <f>IFERROR(VLOOKUP(A2754,[2]webService!$A:$I,6,FALSE),0)</f>
        <v>0</v>
      </c>
      <c r="K2754">
        <f>IFERROR(VLOOKUP(A2754,[2]webService!$A:$I,7,FALSE),0)</f>
        <v>0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5589935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0</v>
      </c>
      <c r="O2756">
        <f>IFERROR(VLOOKUP(A2756,[3]soaBnafar!$A:$G,3,FALSE),0)</f>
        <v>0</v>
      </c>
      <c r="P2756">
        <f>IFERROR(VLOOKUP(A2756,[3]soaBnafar!$A:$G,4,FALSE),0)</f>
        <v>0</v>
      </c>
      <c r="Q2756">
        <f>IFERROR(VLOOKUP(A2756,[3]soaBnafar!$A:$G,5,FALSE),0)</f>
        <v>0</v>
      </c>
      <c r="R2756">
        <f>IFERROR(VLOOKUP(A2756,[3]soaBnafar!$A:$G,6,FALSE),0)</f>
        <v>0</v>
      </c>
      <c r="S2756">
        <f>IFERROR(VLOOKUP(A2756,[3]soaBnafar!$A:$G,7,FALSE),0)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222297</v>
      </c>
      <c r="C2757">
        <f>IFERROR(VLOOKUP(A2757,[1]Monitoramento_Base_somente_disp!$A:$J,6,FALSE),0)</f>
        <v>35652108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6120825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0</v>
      </c>
      <c r="O2758">
        <f>IFERROR(VLOOKUP(A2758,[3]soaBnafar!$A:$G,3,FALSE),0)</f>
        <v>0</v>
      </c>
      <c r="P2758">
        <f>IFERROR(VLOOKUP(A2758,[3]soaBnafar!$A:$G,4,FALSE),0)</f>
        <v>0</v>
      </c>
      <c r="Q2758">
        <f>IFERROR(VLOOKUP(A2758,[3]soaBnafar!$A:$G,5,FALSE),0)</f>
        <v>0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2153525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11009150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IFERROR(VLOOKUP(A2760,[2]webService!$A:$I,4,FALSE),0)</f>
        <v>0</v>
      </c>
      <c r="I2760">
        <f>IFERROR(VLOOKUP(A2760,[2]webService!$A:$I,5,FALSE),0)</f>
        <v>0</v>
      </c>
      <c r="J2760">
        <f>IFERROR(VLOOKUP(A2760,[2]webService!$A:$I,6,FALSE),0)</f>
        <v>0</v>
      </c>
      <c r="K2760">
        <f>IFERROR(VLOOKUP(A2760,[2]webService!$A:$I,7,FALSE),0)</f>
        <v>0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16436250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0</v>
      </c>
      <c r="O2762">
        <f>IFERROR(VLOOKUP(A2762,[3]soaBnafar!$A:$G,3,FALSE),0)</f>
        <v>0</v>
      </c>
      <c r="P2762">
        <f>IFERROR(VLOOKUP(A2762,[3]soaBnafar!$A:$G,4,FALSE),0)</f>
        <v>0</v>
      </c>
      <c r="Q2762">
        <f>IFERROR(VLOOKUP(A2762,[3]soaBnafar!$A:$G,5,FALSE),0)</f>
        <v>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0</v>
      </c>
      <c r="O2763">
        <f>IFERROR(VLOOKUP(A2763,[3]soaBnafar!$A:$G,3,FALSE),0)</f>
        <v>0</v>
      </c>
      <c r="P2763">
        <f>IFERROR(VLOOKUP(A2763,[3]soaBnafar!$A:$G,4,FALSE),0)</f>
        <v>0</v>
      </c>
      <c r="Q2763">
        <f>IFERROR(VLOOKUP(A2763,[3]soaBnafar!$A:$G,5,FALSE),0)</f>
        <v>0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508554000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0</v>
      </c>
      <c r="O2765">
        <f>IFERROR(VLOOKUP(A2765,[3]soaBnafar!$A:$G,3,FALSE),0)</f>
        <v>0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128577</v>
      </c>
      <c r="C2766">
        <f>IFERROR(VLOOKUP(A2766,[1]Monitoramento_Base_somente_disp!$A:$J,6,FALSE),0)</f>
        <v>68659057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0</v>
      </c>
      <c r="O2767">
        <f>IFERROR(VLOOKUP(A2767,[3]soaBnafar!$A:$G,3,FALSE),0)</f>
        <v>0</v>
      </c>
      <c r="P2767">
        <f>IFERROR(VLOOKUP(A2767,[3]soaBnafar!$A:$G,4,FALSE),0)</f>
        <v>0</v>
      </c>
      <c r="Q2767">
        <f>IFERROR(VLOOKUP(A2767,[3]soaBnafar!$A:$G,5,FALSE),0)</f>
        <v>0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4918050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0</v>
      </c>
      <c r="O2769">
        <f>IFERROR(VLOOKUP(A2769,[3]soaBnafar!$A:$G,3,FALSE),0)</f>
        <v>0</v>
      </c>
      <c r="P2769">
        <f>IFERROR(VLOOKUP(A2769,[3]soaBnafar!$A:$G,4,FALSE),0)</f>
        <v>0</v>
      </c>
      <c r="Q2769">
        <f>IFERROR(VLOOKUP(A2769,[3]soaBnafar!$A:$G,5,FALSE),0)</f>
        <v>0</v>
      </c>
      <c r="R2769">
        <f>IFERROR(VLOOKUP(A2769,[3]soaBnafar!$A:$G,6,FALSE),0)</f>
        <v>0</v>
      </c>
      <c r="S2769">
        <f>IFERROR(VLOOKUP(A2769,[3]soaBnafar!$A:$G,7,FALSE),0)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0</v>
      </c>
      <c r="O2770">
        <f>IFERROR(VLOOKUP(A2770,[3]soaBnafar!$A:$G,3,FALSE),0)</f>
        <v>0</v>
      </c>
      <c r="P2770">
        <f>IFERROR(VLOOKUP(A2770,[3]soaBnafar!$A:$G,4,FALSE),0)</f>
        <v>0</v>
      </c>
      <c r="Q2770">
        <f>IFERROR(VLOOKUP(A2770,[3]soaBnafar!$A:$G,5,FALSE),0)</f>
        <v>0</v>
      </c>
      <c r="R2770">
        <f>IFERROR(VLOOKUP(A2770,[3]soaBnafar!$A:$G,6,FALSE),0)</f>
        <v>0</v>
      </c>
      <c r="S2770">
        <f>IFERROR(VLOOKUP(A2770,[3]soaBnafar!$A:$G,7,FALSE),0)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56389</v>
      </c>
      <c r="C2771">
        <f>IFERROR(VLOOKUP(A2771,[1]Monitoramento_Base_somente_disp!$A:$J,6,FALSE),0)</f>
        <v>8672455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105352</v>
      </c>
      <c r="C2772">
        <f>IFERROR(VLOOKUP(A2772,[1]Monitoramento_Base_somente_disp!$A:$J,6,FALSE),0)</f>
        <v>74645909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93764300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34976000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IFERROR(VLOOKUP(A2774,[2]webService!$A:$I,4,FALSE),0)</f>
        <v>0</v>
      </c>
      <c r="I2774">
        <f>IFERROR(VLOOKUP(A2774,[2]webService!$A:$I,5,FALSE),0)</f>
        <v>580350</v>
      </c>
      <c r="J2774">
        <f>IFERROR(VLOOKUP(A2774,[2]webService!$A:$I,6,FALSE),0)</f>
        <v>0</v>
      </c>
      <c r="K2774">
        <f>IFERROR(VLOOKUP(A2774,[2]webService!$A:$I,7,FALSE),0)</f>
        <v>0</v>
      </c>
      <c r="L2774">
        <f>IFERROR(VLOOKUP(A2774,[2]webService!$A:$I,8,FALSE),0)</f>
        <v>0</v>
      </c>
      <c r="M2774">
        <f>IFERROR(VLOOKUP(A2774,[2]webService!$A:$I,9,FALSE),0)</f>
        <v>0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40609</v>
      </c>
      <c r="C2775">
        <f>IFERROR(VLOOKUP(A2775,[1]Monitoramento_Base_somente_disp!$A:$J,6,FALSE),0)</f>
        <v>6229443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247450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23747900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0</v>
      </c>
      <c r="O2777">
        <f>IFERROR(VLOOKUP(A2777,[3]soaBnafar!$A:$G,3,FALSE),0)</f>
        <v>751443</v>
      </c>
      <c r="P2777">
        <f>IFERROR(VLOOKUP(A2777,[3]soaBnafar!$A:$G,4,FALSE),0)</f>
        <v>0</v>
      </c>
      <c r="Q2777">
        <f>IFERROR(VLOOKUP(A2777,[3]soaBnafar!$A:$G,5,FALSE),0)</f>
        <v>0</v>
      </c>
      <c r="R2777">
        <f>IFERROR(VLOOKUP(A2777,[3]soaBnafar!$A:$G,6,FALSE),0)</f>
        <v>0</v>
      </c>
      <c r="S2777">
        <f>IFERROR(VLOOKUP(A2777,[3]soaBnafar!$A:$G,7,FALSE),0)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0</v>
      </c>
      <c r="O2778">
        <f>IFERROR(VLOOKUP(A2778,[3]soaBnafar!$A:$G,3,FALSE),0)</f>
        <v>0</v>
      </c>
      <c r="P2778">
        <f>IFERROR(VLOOKUP(A2778,[3]soaBnafar!$A:$G,4,FALSE),0)</f>
        <v>0</v>
      </c>
      <c r="Q2778">
        <f>IFERROR(VLOOKUP(A2778,[3]soaBnafar!$A:$G,5,FALSE),0)</f>
        <v>0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127357</v>
      </c>
      <c r="C2779">
        <f>IFERROR(VLOOKUP(A2779,[1]Monitoramento_Base_somente_disp!$A:$J,6,FALSE),0)</f>
        <v>16853572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9437</v>
      </c>
      <c r="C2780">
        <f>IFERROR(VLOOKUP(A2780,[1]Monitoramento_Base_somente_disp!$A:$J,6,FALSE),0)</f>
        <v>6499621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53961</v>
      </c>
      <c r="C2781">
        <f>IFERROR(VLOOKUP(A2781,[1]Monitoramento_Base_somente_disp!$A:$J,6,FALSE),0)</f>
        <v>5274062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1750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0</v>
      </c>
      <c r="O2783">
        <f>IFERROR(VLOOKUP(A2783,[3]soaBnafar!$A:$G,3,FALSE),0)</f>
        <v>0</v>
      </c>
      <c r="P2783">
        <f>IFERROR(VLOOKUP(A2783,[3]soaBnafar!$A:$G,4,FALSE),0)</f>
        <v>0</v>
      </c>
      <c r="Q2783">
        <f>IFERROR(VLOOKUP(A2783,[3]soaBnafar!$A:$G,5,FALSE),0)</f>
        <v>0</v>
      </c>
      <c r="R2783">
        <f>IFERROR(VLOOKUP(A2783,[3]soaBnafar!$A:$G,6,FALSE),0)</f>
        <v>0</v>
      </c>
      <c r="S2783">
        <f>IFERROR(VLOOKUP(A2783,[3]soaBnafar!$A:$G,7,FALSE),0)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74269</v>
      </c>
      <c r="C2785">
        <f>IFERROR(VLOOKUP(A2785,[1]Monitoramento_Base_somente_disp!$A:$J,6,FALSE),0)</f>
        <v>26654517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11387375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30954</v>
      </c>
      <c r="C2787">
        <f>IFERROR(VLOOKUP(A2787,[1]Monitoramento_Base_somente_disp!$A:$J,6,FALSE),0)</f>
        <v>9319754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38968</v>
      </c>
      <c r="C2788">
        <f>IFERROR(VLOOKUP(A2788,[1]Monitoramento_Base_somente_disp!$A:$J,6,FALSE),0)</f>
        <v>5897029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1875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0</v>
      </c>
      <c r="O2789">
        <f>IFERROR(VLOOKUP(A2789,[3]soaBnafar!$A:$G,3,FALSE),0)</f>
        <v>747937</v>
      </c>
      <c r="P2789">
        <f>IFERROR(VLOOKUP(A2789,[3]soaBnafar!$A:$G,4,FALSE),0)</f>
        <v>0</v>
      </c>
      <c r="Q2789">
        <f>IFERROR(VLOOKUP(A2789,[3]soaBnafar!$A:$G,5,FALSE),0)</f>
        <v>0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10000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0</v>
      </c>
      <c r="O2790">
        <f>IFERROR(VLOOKUP(A2790,[3]soaBnafar!$A:$G,3,FALSE),0)</f>
        <v>0</v>
      </c>
      <c r="P2790">
        <f>IFERROR(VLOOKUP(A2790,[3]soaBnafar!$A:$G,4,FALSE),0)</f>
        <v>0</v>
      </c>
      <c r="Q2790">
        <f>IFERROR(VLOOKUP(A2790,[3]soaBnafar!$A:$G,5,FALSE),0)</f>
        <v>0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0</v>
      </c>
      <c r="O2792">
        <f>IFERROR(VLOOKUP(A2792,[3]soaBnafar!$A:$G,3,FALSE),0)</f>
        <v>0</v>
      </c>
      <c r="P2792">
        <f>IFERROR(VLOOKUP(A2792,[3]soaBnafar!$A:$G,4,FALSE),0)</f>
        <v>0</v>
      </c>
      <c r="Q2792">
        <f>IFERROR(VLOOKUP(A2792,[3]soaBnafar!$A:$G,5,FALSE),0)</f>
        <v>0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95366</v>
      </c>
      <c r="O2793">
        <f>IFERROR(VLOOKUP(A2793,[3]soaBnafar!$A:$G,3,FALSE),0)</f>
        <v>0</v>
      </c>
      <c r="P2793">
        <f>IFERROR(VLOOKUP(A2793,[3]soaBnafar!$A:$G,4,FALSE),0)</f>
        <v>0</v>
      </c>
      <c r="Q2793">
        <f>IFERROR(VLOOKUP(A2793,[3]soaBnafar!$A:$G,5,FALSE),0)</f>
        <v>0</v>
      </c>
      <c r="R2793">
        <f>IFERROR(VLOOKUP(A2793,[3]soaBnafar!$A:$G,6,FALSE),0)</f>
        <v>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5285625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79903</v>
      </c>
      <c r="C2796">
        <f>IFERROR(VLOOKUP(A2796,[1]Monitoramento_Base_somente_disp!$A:$J,6,FALSE),0)</f>
        <v>5504235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0</v>
      </c>
      <c r="I2798">
        <f>IFERROR(VLOOKUP(A2798,[2]webService!$A:$I,5,FALSE),0)</f>
        <v>0</v>
      </c>
      <c r="J2798">
        <f>IFERROR(VLOOKUP(A2798,[2]webService!$A:$I,6,FALSE),0)</f>
        <v>0</v>
      </c>
      <c r="K2798">
        <f>IFERROR(VLOOKUP(A2798,[2]webService!$A:$I,7,FALSE),0)</f>
        <v>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56241</v>
      </c>
      <c r="C2799">
        <f>IFERROR(VLOOKUP(A2799,[1]Monitoramento_Base_somente_disp!$A:$J,6,FALSE),0)</f>
        <v>593206693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57433</v>
      </c>
      <c r="C2800">
        <f>IFERROR(VLOOKUP(A2800,[1]Monitoramento_Base_somente_disp!$A:$J,6,FALSE),0)</f>
        <v>16194548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0</v>
      </c>
      <c r="O2802">
        <f>IFERROR(VLOOKUP(A2802,[3]soaBnafar!$A:$G,3,FALSE),0)</f>
        <v>830427</v>
      </c>
      <c r="P2802">
        <f>IFERROR(VLOOKUP(A2802,[3]soaBnafar!$A:$G,4,FALSE),0)</f>
        <v>0</v>
      </c>
      <c r="Q2802">
        <f>IFERROR(VLOOKUP(A2802,[3]soaBnafar!$A:$G,5,FALSE),0)</f>
        <v>0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30268</v>
      </c>
      <c r="C2805">
        <f>IFERROR(VLOOKUP(A2805,[1]Monitoramento_Base_somente_disp!$A:$J,6,FALSE),0)</f>
        <v>12875547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301509</v>
      </c>
      <c r="C2806">
        <f>IFERROR(VLOOKUP(A2806,[1]Monitoramento_Base_somente_disp!$A:$J,6,FALSE),0)</f>
        <v>125433192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0</v>
      </c>
      <c r="O2808">
        <f>IFERROR(VLOOKUP(A2808,[3]soaBnafar!$A:$G,3,FALSE),0)</f>
        <v>0</v>
      </c>
      <c r="P2808">
        <f>IFERROR(VLOOKUP(A2808,[3]soaBnafar!$A:$G,4,FALSE),0)</f>
        <v>0</v>
      </c>
      <c r="Q2808">
        <f>IFERROR(VLOOKUP(A2808,[3]soaBnafar!$A:$G,5,FALSE),0)</f>
        <v>0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178081</v>
      </c>
      <c r="C2809">
        <f>IFERROR(VLOOKUP(A2809,[1]Monitoramento_Base_somente_disp!$A:$J,6,FALSE),0)</f>
        <v>35968976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1514225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IFERROR(VLOOKUP(A2810,[2]webService!$A:$I,4,FALSE),0)</f>
        <v>0</v>
      </c>
      <c r="I2810">
        <f>IFERROR(VLOOKUP(A2810,[2]webService!$A:$I,5,FALSE),0)</f>
        <v>0</v>
      </c>
      <c r="J2810">
        <f>IFERROR(VLOOKUP(A2810,[2]webService!$A:$I,6,FALSE),0)</f>
        <v>0</v>
      </c>
      <c r="K2810">
        <f>IFERROR(VLOOKUP(A2810,[2]webService!$A:$I,7,FALSE),0)</f>
        <v>0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0</v>
      </c>
      <c r="O2811">
        <f>IFERROR(VLOOKUP(A2811,[3]soaBnafar!$A:$G,3,FALSE),0)</f>
        <v>0</v>
      </c>
      <c r="P2811">
        <f>IFERROR(VLOOKUP(A2811,[3]soaBnafar!$A:$G,4,FALSE),0)</f>
        <v>0</v>
      </c>
      <c r="Q2811">
        <f>IFERROR(VLOOKUP(A2811,[3]soaBnafar!$A:$G,5,FALSE),0)</f>
        <v>0</v>
      </c>
      <c r="R2811">
        <f>IFERROR(VLOOKUP(A2811,[3]soaBnafar!$A:$G,6,FALSE),0)</f>
        <v>0</v>
      </c>
      <c r="S2811">
        <f>IFERROR(VLOOKUP(A2811,[3]soaBnafar!$A:$G,7,FALSE),0)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0</v>
      </c>
      <c r="O2812">
        <f>IFERROR(VLOOKUP(A2812,[3]soaBnafar!$A:$G,3,FALSE),0)</f>
        <v>0</v>
      </c>
      <c r="P2812">
        <f>IFERROR(VLOOKUP(A2812,[3]soaBnafar!$A:$G,4,FALSE),0)</f>
        <v>0</v>
      </c>
      <c r="Q2812">
        <f>IFERROR(VLOOKUP(A2812,[3]soaBnafar!$A:$G,5,FALSE),0)</f>
        <v>0</v>
      </c>
      <c r="R2812">
        <f>IFERROR(VLOOKUP(A2812,[3]soaBnafar!$A:$G,6,FALSE),0)</f>
        <v>0</v>
      </c>
      <c r="S2812">
        <f>IFERROR(VLOOKUP(A2812,[3]soaBnafar!$A:$G,7,FALSE),0)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0</v>
      </c>
      <c r="O2813">
        <f>IFERROR(VLOOKUP(A2813,[3]soaBnafar!$A:$G,3,FALSE),0)</f>
        <v>0</v>
      </c>
      <c r="P2813">
        <f>IFERROR(VLOOKUP(A2813,[3]soaBnafar!$A:$G,4,FALSE),0)</f>
        <v>0</v>
      </c>
      <c r="Q2813">
        <f>IFERROR(VLOOKUP(A2813,[3]soaBnafar!$A:$G,5,FALSE),0)</f>
        <v>0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1175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IFERROR(VLOOKUP(A2814,[2]webService!$A:$I,4,FALSE),0)</f>
        <v>0</v>
      </c>
      <c r="I2814">
        <f>IFERROR(VLOOKUP(A2814,[2]webService!$A:$I,5,FALSE),0)</f>
        <v>0</v>
      </c>
      <c r="J2814">
        <f>IFERROR(VLOOKUP(A2814,[2]webService!$A:$I,6,FALSE),0)</f>
        <v>0</v>
      </c>
      <c r="K2814">
        <f>IFERROR(VLOOKUP(A2814,[2]webService!$A:$I,7,FALSE),0)</f>
        <v>0</v>
      </c>
      <c r="L2814">
        <f>IFERROR(VLOOKUP(A2814,[2]webService!$A:$I,8,FALSE),0)</f>
        <v>0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0</v>
      </c>
      <c r="O2817">
        <f>IFERROR(VLOOKUP(A2817,[3]soaBnafar!$A:$G,3,FALSE),0)</f>
        <v>0</v>
      </c>
      <c r="P2817">
        <f>IFERROR(VLOOKUP(A2817,[3]soaBnafar!$A:$G,4,FALSE),0)</f>
        <v>0</v>
      </c>
      <c r="Q2817">
        <f>IFERROR(VLOOKUP(A2817,[3]soaBnafar!$A:$G,5,FALSE),0)</f>
        <v>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29211725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0</v>
      </c>
      <c r="O2818">
        <f>IFERROR(VLOOKUP(A2818,[3]soaBnafar!$A:$G,3,FALSE),0)</f>
        <v>0</v>
      </c>
      <c r="P2818">
        <f>IFERROR(VLOOKUP(A2818,[3]soaBnafar!$A:$G,4,FALSE),0)</f>
        <v>0</v>
      </c>
      <c r="Q2818">
        <f>IFERROR(VLOOKUP(A2818,[3]soaBnafar!$A:$G,5,FALSE),0)</f>
        <v>0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102639775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0</v>
      </c>
      <c r="O2819">
        <f>IFERROR(VLOOKUP(A2819,[3]soaBnafar!$A:$G,3,FALSE),0)</f>
        <v>0</v>
      </c>
      <c r="P2819">
        <f>IFERROR(VLOOKUP(A2819,[3]soaBnafar!$A:$G,4,FALSE),0)</f>
        <v>0</v>
      </c>
      <c r="Q2819">
        <f>IFERROR(VLOOKUP(A2819,[3]soaBnafar!$A:$G,5,FALSE),0)</f>
        <v>0</v>
      </c>
      <c r="R2819">
        <f>IFERROR(VLOOKUP(A2819,[3]soaBnafar!$A:$G,6,FALSE),0)</f>
        <v>0</v>
      </c>
      <c r="S2819">
        <f>IFERROR(VLOOKUP(A2819,[3]soaBnafar!$A:$G,7,FALSE),0)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37057</v>
      </c>
      <c r="C2820">
        <f>IFERROR(VLOOKUP(A2820,[1]Monitoramento_Base_somente_disp!$A:$J,6,FALSE),0)</f>
        <v>4221466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1563</v>
      </c>
      <c r="C2821">
        <f>IFERROR(VLOOKUP(A2821,[1]Monitoramento_Base_somente_disp!$A:$J,6,FALSE),0)</f>
        <v>8034212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67387</v>
      </c>
      <c r="C2822">
        <f>IFERROR(VLOOKUP(A2822,[1]Monitoramento_Base_somente_disp!$A:$J,6,FALSE),0)</f>
        <v>15467514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6542000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61906</v>
      </c>
      <c r="C2825">
        <f>IFERROR(VLOOKUP(A2825,[1]Monitoramento_Base_somente_disp!$A:$J,6,FALSE),0)</f>
        <v>9644180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0</v>
      </c>
      <c r="I2826">
        <f>IFERROR(VLOOKUP(A2826,[2]webService!$A:$I,5,FALSE),0)</f>
        <v>34919</v>
      </c>
      <c r="J2826">
        <f>IFERROR(VLOOKUP(A2826,[2]webService!$A:$I,6,FALSE),0)</f>
        <v>0</v>
      </c>
      <c r="K2826">
        <f>IFERROR(VLOOKUP(A2826,[2]webService!$A:$I,7,FALSE),0)</f>
        <v>0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0</v>
      </c>
      <c r="O2827">
        <f>IFERROR(VLOOKUP(A2827,[3]soaBnafar!$A:$G,3,FALSE),0)</f>
        <v>0</v>
      </c>
      <c r="P2827">
        <f>IFERROR(VLOOKUP(A2827,[3]soaBnafar!$A:$G,4,FALSE),0)</f>
        <v>0</v>
      </c>
      <c r="Q2827">
        <f>IFERROR(VLOOKUP(A2827,[3]soaBnafar!$A:$G,5,FALSE),0)</f>
        <v>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46494</v>
      </c>
      <c r="O2828">
        <f>IFERROR(VLOOKUP(A2828,[3]soaBnafar!$A:$G,3,FALSE),0)</f>
        <v>5014244</v>
      </c>
      <c r="P2828">
        <f>IFERROR(VLOOKUP(A2828,[3]soaBnafar!$A:$G,4,FALSE),0)</f>
        <v>0</v>
      </c>
      <c r="Q2828">
        <f>IFERROR(VLOOKUP(A2828,[3]soaBnafar!$A:$G,5,FALSE),0)</f>
        <v>0</v>
      </c>
      <c r="R2828">
        <f>IFERROR(VLOOKUP(A2828,[3]soaBnafar!$A:$G,6,FALSE),0)</f>
        <v>0</v>
      </c>
      <c r="S2828">
        <f>IFERROR(VLOOKUP(A2828,[3]soaBnafar!$A:$G,7,FALSE),0)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0</v>
      </c>
      <c r="I2830">
        <f>IFERROR(VLOOKUP(A2830,[2]webService!$A:$I,5,FALSE),0)</f>
        <v>285738</v>
      </c>
      <c r="J2830">
        <f>IFERROR(VLOOKUP(A2830,[2]webService!$A:$I,6,FALSE),0)</f>
        <v>0</v>
      </c>
      <c r="K2830">
        <f>IFERROR(VLOOKUP(A2830,[2]webService!$A:$I,7,FALSE),0)</f>
        <v>0</v>
      </c>
      <c r="L2830">
        <f>IFERROR(VLOOKUP(A2830,[2]webService!$A:$I,8,FALSE),0)</f>
        <v>0</v>
      </c>
      <c r="M2830">
        <f>IFERROR(VLOOKUP(A2830,[2]webService!$A:$I,9,FALSE),0)</f>
        <v>0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18510950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IFERROR(VLOOKUP(A2831,[2]webService!$A:$I,4,FALSE),0)</f>
        <v>0</v>
      </c>
      <c r="I2831">
        <f>IFERROR(VLOOKUP(A2831,[2]webService!$A:$I,5,FALSE),0)</f>
        <v>315447</v>
      </c>
      <c r="J2831">
        <f>IFERROR(VLOOKUP(A2831,[2]webService!$A:$I,6,FALSE),0)</f>
        <v>0</v>
      </c>
      <c r="K2831">
        <f>IFERROR(VLOOKUP(A2831,[2]webService!$A:$I,7,FALSE),0)</f>
        <v>0</v>
      </c>
      <c r="L2831">
        <f>IFERROR(VLOOKUP(A2831,[2]webService!$A:$I,8,FALSE),0)</f>
        <v>0</v>
      </c>
      <c r="M2831">
        <f>IFERROR(VLOOKUP(A2831,[2]webService!$A:$I,9,FALSE),0)</f>
        <v>0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0</v>
      </c>
      <c r="I2833">
        <f>IFERROR(VLOOKUP(A2833,[2]webService!$A:$I,5,FALSE),0)</f>
        <v>1075006</v>
      </c>
      <c r="J2833">
        <f>IFERROR(VLOOKUP(A2833,[2]webService!$A:$I,6,FALSE),0)</f>
        <v>0</v>
      </c>
      <c r="K2833">
        <f>IFERROR(VLOOKUP(A2833,[2]webService!$A:$I,7,FALSE),0)</f>
        <v>0</v>
      </c>
      <c r="L2833">
        <f>IFERROR(VLOOKUP(A2833,[2]webService!$A:$I,8,FALSE),0)</f>
        <v>0</v>
      </c>
      <c r="M2833">
        <f>IFERROR(VLOOKUP(A2833,[2]webService!$A:$I,9,FALSE),0)</f>
        <v>0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0</v>
      </c>
      <c r="I2834">
        <f>IFERROR(VLOOKUP(A2834,[2]webService!$A:$I,5,FALSE),0)</f>
        <v>0</v>
      </c>
      <c r="J2834">
        <f>IFERROR(VLOOKUP(A2834,[2]webService!$A:$I,6,FALSE),0)</f>
        <v>0</v>
      </c>
      <c r="K2834">
        <f>IFERROR(VLOOKUP(A2834,[2]webService!$A:$I,7,FALSE),0)</f>
        <v>0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0</v>
      </c>
      <c r="I2835">
        <f>IFERROR(VLOOKUP(A2835,[2]webService!$A:$I,5,FALSE),0)</f>
        <v>409605</v>
      </c>
      <c r="J2835">
        <f>IFERROR(VLOOKUP(A2835,[2]webService!$A:$I,6,FALSE),0)</f>
        <v>0</v>
      </c>
      <c r="K2835">
        <f>IFERROR(VLOOKUP(A2835,[2]webService!$A:$I,7,FALSE),0)</f>
        <v>0</v>
      </c>
      <c r="L2835">
        <f>IFERROR(VLOOKUP(A2835,[2]webService!$A:$I,8,FALSE),0)</f>
        <v>0</v>
      </c>
      <c r="M2835">
        <f>IFERROR(VLOOKUP(A2835,[2]webService!$A:$I,9,FALSE),0)</f>
        <v>0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0</v>
      </c>
      <c r="O2836">
        <f>IFERROR(VLOOKUP(A2836,[3]soaBnafar!$A:$G,3,FALSE),0)</f>
        <v>0</v>
      </c>
      <c r="P2836">
        <f>IFERROR(VLOOKUP(A2836,[3]soaBnafar!$A:$G,4,FALSE),0)</f>
        <v>0</v>
      </c>
      <c r="Q2836">
        <f>IFERROR(VLOOKUP(A2836,[3]soaBnafar!$A:$G,5,FALSE),0)</f>
        <v>0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659668</v>
      </c>
      <c r="O2837">
        <f>IFERROR(VLOOKUP(A2837,[3]soaBnafar!$A:$G,3,FALSE),0)</f>
        <v>0</v>
      </c>
      <c r="P2837">
        <f>IFERROR(VLOOKUP(A2837,[3]soaBnafar!$A:$G,4,FALSE),0)</f>
        <v>0</v>
      </c>
      <c r="Q2837">
        <f>IFERROR(VLOOKUP(A2837,[3]soaBnafar!$A:$G,5,FALSE),0)</f>
        <v>0</v>
      </c>
      <c r="R2837">
        <f>IFERROR(VLOOKUP(A2837,[3]soaBnafar!$A:$G,6,FALSE),0)</f>
        <v>0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386362</v>
      </c>
      <c r="I2838">
        <f>IFERROR(VLOOKUP(A2838,[2]webService!$A:$I,5,FALSE),0)</f>
        <v>2427857</v>
      </c>
      <c r="J2838">
        <f>IFERROR(VLOOKUP(A2838,[2]webService!$A:$I,6,FALSE),0)</f>
        <v>0</v>
      </c>
      <c r="K2838">
        <f>IFERROR(VLOOKUP(A2838,[2]webService!$A:$I,7,FALSE),0)</f>
        <v>0</v>
      </c>
      <c r="L2838">
        <f>IFERROR(VLOOKUP(A2838,[2]webService!$A:$I,8,FALSE),0)</f>
        <v>0</v>
      </c>
      <c r="M2838">
        <f>IFERROR(VLOOKUP(A2838,[2]webService!$A:$I,9,FALSE),0)</f>
        <v>0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42291</v>
      </c>
      <c r="I2839">
        <f>IFERROR(VLOOKUP(A2839,[2]webService!$A:$I,5,FALSE),0)</f>
        <v>0</v>
      </c>
      <c r="J2839">
        <f>IFERROR(VLOOKUP(A2839,[2]webService!$A:$I,6,FALSE),0)</f>
        <v>0</v>
      </c>
      <c r="K2839">
        <f>IFERROR(VLOOKUP(A2839,[2]webService!$A:$I,7,FALSE),0)</f>
        <v>0</v>
      </c>
      <c r="L2839">
        <f>IFERROR(VLOOKUP(A2839,[2]webService!$A:$I,8,FALSE),0)</f>
        <v>0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350950</v>
      </c>
      <c r="O2840">
        <f>IFERROR(VLOOKUP(A2840,[3]soaBnafar!$A:$G,3,FALSE),0)</f>
        <v>0</v>
      </c>
      <c r="P2840">
        <f>IFERROR(VLOOKUP(A2840,[3]soaBnafar!$A:$G,4,FALSE),0)</f>
        <v>0</v>
      </c>
      <c r="Q2840">
        <f>IFERROR(VLOOKUP(A2840,[3]soaBnafar!$A:$G,5,FALSE),0)</f>
        <v>0</v>
      </c>
      <c r="R2840">
        <f>IFERROR(VLOOKUP(A2840,[3]soaBnafar!$A:$G,6,FALSE),0)</f>
        <v>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0</v>
      </c>
      <c r="I2841">
        <f>IFERROR(VLOOKUP(A2841,[2]webService!$A:$I,5,FALSE),0)</f>
        <v>556113</v>
      </c>
      <c r="J2841">
        <f>IFERROR(VLOOKUP(A2841,[2]webService!$A:$I,6,FALSE),0)</f>
        <v>0</v>
      </c>
      <c r="K2841">
        <f>IFERROR(VLOOKUP(A2841,[2]webService!$A:$I,7,FALSE),0)</f>
        <v>0</v>
      </c>
      <c r="L2841">
        <f>IFERROR(VLOOKUP(A2841,[2]webService!$A:$I,8,FALSE),0)</f>
        <v>0</v>
      </c>
      <c r="M2841">
        <f>IFERROR(VLOOKUP(A2841,[2]webService!$A:$I,9,FALSE),0)</f>
        <v>0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0</v>
      </c>
      <c r="I2842">
        <f>IFERROR(VLOOKUP(A2842,[2]webService!$A:$I,5,FALSE),0)</f>
        <v>215043</v>
      </c>
      <c r="J2842">
        <f>IFERROR(VLOOKUP(A2842,[2]webService!$A:$I,6,FALSE),0)</f>
        <v>0</v>
      </c>
      <c r="K2842">
        <f>IFERROR(VLOOKUP(A2842,[2]webService!$A:$I,7,FALSE),0)</f>
        <v>0</v>
      </c>
      <c r="L2842">
        <f>IFERROR(VLOOKUP(A2842,[2]webService!$A:$I,8,FALSE),0)</f>
        <v>0</v>
      </c>
      <c r="M2842">
        <f>IFERROR(VLOOKUP(A2842,[2]webService!$A:$I,9,FALSE),0)</f>
        <v>0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421438</v>
      </c>
      <c r="I2843">
        <f>IFERROR(VLOOKUP(A2843,[2]webService!$A:$I,5,FALSE),0)</f>
        <v>0</v>
      </c>
      <c r="J2843">
        <f>IFERROR(VLOOKUP(A2843,[2]webService!$A:$I,6,FALSE),0)</f>
        <v>0</v>
      </c>
      <c r="K2843">
        <f>IFERROR(VLOOKUP(A2843,[2]webService!$A:$I,7,FALSE),0)</f>
        <v>0</v>
      </c>
      <c r="L2843">
        <f>IFERROR(VLOOKUP(A2843,[2]webService!$A:$I,8,FALSE),0)</f>
        <v>0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41210</v>
      </c>
      <c r="C2844">
        <f>IFERROR(VLOOKUP(A2844,[1]Monitoramento_Base_somente_disp!$A:$J,6,FALSE),0)</f>
        <v>8742552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0</v>
      </c>
      <c r="I2845">
        <f>IFERROR(VLOOKUP(A2845,[2]webService!$A:$I,5,FALSE),0)</f>
        <v>251168</v>
      </c>
      <c r="J2845">
        <f>IFERROR(VLOOKUP(A2845,[2]webService!$A:$I,6,FALSE),0)</f>
        <v>0</v>
      </c>
      <c r="K2845">
        <f>IFERROR(VLOOKUP(A2845,[2]webService!$A:$I,7,FALSE),0)</f>
        <v>0</v>
      </c>
      <c r="L2845">
        <f>IFERROR(VLOOKUP(A2845,[2]webService!$A:$I,8,FALSE),0)</f>
        <v>0</v>
      </c>
      <c r="M2845">
        <f>IFERROR(VLOOKUP(A2845,[2]webService!$A:$I,9,FALSE),0)</f>
        <v>0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0</v>
      </c>
      <c r="O2846">
        <f>IFERROR(VLOOKUP(A2846,[3]soaBnafar!$A:$G,3,FALSE),0)</f>
        <v>0</v>
      </c>
      <c r="P2846">
        <f>IFERROR(VLOOKUP(A2846,[3]soaBnafar!$A:$G,4,FALSE),0)</f>
        <v>0</v>
      </c>
      <c r="Q2846">
        <f>IFERROR(VLOOKUP(A2846,[3]soaBnafar!$A:$G,5,FALSE),0)</f>
        <v>0</v>
      </c>
      <c r="R2846">
        <f>IFERROR(VLOOKUP(A2846,[3]soaBnafar!$A:$G,6,FALSE),0)</f>
        <v>0</v>
      </c>
      <c r="S2846">
        <f>IFERROR(VLOOKUP(A2846,[3]soaBnafar!$A:$G,7,FALSE),0)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29003750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0</v>
      </c>
      <c r="O2847">
        <f>IFERROR(VLOOKUP(A2847,[3]soaBnafar!$A:$G,3,FALSE),0)</f>
        <v>0</v>
      </c>
      <c r="P2847">
        <f>IFERROR(VLOOKUP(A2847,[3]soaBnafar!$A:$G,4,FALSE),0)</f>
        <v>0</v>
      </c>
      <c r="Q2847">
        <f>IFERROR(VLOOKUP(A2847,[3]soaBnafar!$A:$G,5,FALSE),0)</f>
        <v>0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0</v>
      </c>
      <c r="I2848">
        <f>IFERROR(VLOOKUP(A2848,[2]webService!$A:$I,5,FALSE),0)</f>
        <v>276946</v>
      </c>
      <c r="J2848">
        <f>IFERROR(VLOOKUP(A2848,[2]webService!$A:$I,6,FALSE),0)</f>
        <v>0</v>
      </c>
      <c r="K2848">
        <f>IFERROR(VLOOKUP(A2848,[2]webService!$A:$I,7,FALSE),0)</f>
        <v>0</v>
      </c>
      <c r="L2848">
        <f>IFERROR(VLOOKUP(A2848,[2]webService!$A:$I,8,FALSE),0)</f>
        <v>0</v>
      </c>
      <c r="M2848">
        <f>IFERROR(VLOOKUP(A2848,[2]webService!$A:$I,9,FALSE),0)</f>
        <v>0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Não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11498750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IFERROR(VLOOKUP(A2849,[2]webService!$A:$I,4,FALSE),0)</f>
        <v>0</v>
      </c>
      <c r="I2849">
        <f>IFERROR(VLOOKUP(A2849,[2]webService!$A:$I,5,FALSE),0)</f>
        <v>0</v>
      </c>
      <c r="J2849">
        <f>IFERROR(VLOOKUP(A2849,[2]webService!$A:$I,6,FALSE),0)</f>
        <v>0</v>
      </c>
      <c r="K2849">
        <f>IFERROR(VLOOKUP(A2849,[2]webService!$A:$I,7,FALSE),0)</f>
        <v>0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0</v>
      </c>
      <c r="I2850">
        <f>IFERROR(VLOOKUP(A2850,[2]webService!$A:$I,5,FALSE),0)</f>
        <v>215100</v>
      </c>
      <c r="J2850">
        <f>IFERROR(VLOOKUP(A2850,[2]webService!$A:$I,6,FALSE),0)</f>
        <v>0</v>
      </c>
      <c r="K2850">
        <f>IFERROR(VLOOKUP(A2850,[2]webService!$A:$I,7,FALSE),0)</f>
        <v>0</v>
      </c>
      <c r="L2850">
        <f>IFERROR(VLOOKUP(A2850,[2]webService!$A:$I,8,FALSE),0)</f>
        <v>0</v>
      </c>
      <c r="M2850">
        <f>IFERROR(VLOOKUP(A2850,[2]webService!$A:$I,9,FALSE),0)</f>
        <v>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19665775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0</v>
      </c>
      <c r="O2851">
        <f>IFERROR(VLOOKUP(A2851,[3]soaBnafar!$A:$G,3,FALSE),0)</f>
        <v>0</v>
      </c>
      <c r="P2851">
        <f>IFERROR(VLOOKUP(A2851,[3]soaBnafar!$A:$G,4,FALSE),0)</f>
        <v>0</v>
      </c>
      <c r="Q2851">
        <f>IFERROR(VLOOKUP(A2851,[3]soaBnafar!$A:$G,5,FALSE),0)</f>
        <v>0</v>
      </c>
      <c r="R2851">
        <f>IFERROR(VLOOKUP(A2851,[3]soaBnafar!$A:$G,6,FALSE),0)</f>
        <v>0</v>
      </c>
      <c r="S2851">
        <f>IFERROR(VLOOKUP(A2851,[3]soaBnafar!$A:$G,7,FALSE),0)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67416400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IFERROR(VLOOKUP(A2853,[2]webService!$A:$I,4,FALSE),0)</f>
        <v>0</v>
      </c>
      <c r="I2853">
        <f>IFERROR(VLOOKUP(A2853,[2]webService!$A:$I,5,FALSE),0)</f>
        <v>4940517</v>
      </c>
      <c r="J2853">
        <f>IFERROR(VLOOKUP(A2853,[2]webService!$A:$I,6,FALSE),0)</f>
        <v>0</v>
      </c>
      <c r="K2853">
        <f>IFERROR(VLOOKUP(A2853,[2]webService!$A:$I,7,FALSE),0)</f>
        <v>0</v>
      </c>
      <c r="L2853">
        <f>IFERROR(VLOOKUP(A2853,[2]webService!$A:$I,8,FALSE),0)</f>
        <v>0</v>
      </c>
      <c r="M2853">
        <f>IFERROR(VLOOKUP(A2853,[2]webService!$A:$I,9,FALSE),0)</f>
        <v>0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0</v>
      </c>
      <c r="I2855">
        <f>IFERROR(VLOOKUP(A2855,[2]webService!$A:$I,5,FALSE),0)</f>
        <v>275275</v>
      </c>
      <c r="J2855">
        <f>IFERROR(VLOOKUP(A2855,[2]webService!$A:$I,6,FALSE),0)</f>
        <v>0</v>
      </c>
      <c r="K2855">
        <f>IFERROR(VLOOKUP(A2855,[2]webService!$A:$I,7,FALSE),0)</f>
        <v>0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5444200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IFERROR(VLOOKUP(A2856,[2]webService!$A:$I,4,FALSE),0)</f>
        <v>0</v>
      </c>
      <c r="I2856">
        <f>IFERROR(VLOOKUP(A2856,[2]webService!$A:$I,5,FALSE),0)</f>
        <v>208561</v>
      </c>
      <c r="J2856">
        <f>IFERROR(VLOOKUP(A2856,[2]webService!$A:$I,6,FALSE),0)</f>
        <v>0</v>
      </c>
      <c r="K2856">
        <f>IFERROR(VLOOKUP(A2856,[2]webService!$A:$I,7,FALSE),0)</f>
        <v>0</v>
      </c>
      <c r="L2856">
        <f>IFERROR(VLOOKUP(A2856,[2]webService!$A:$I,8,FALSE),0)</f>
        <v>0</v>
      </c>
      <c r="M2856">
        <f>IFERROR(VLOOKUP(A2856,[2]webService!$A:$I,9,FALSE),0)</f>
        <v>0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0</v>
      </c>
      <c r="I2860">
        <f>IFERROR(VLOOKUP(A2860,[2]webService!$A:$I,5,FALSE),0)</f>
        <v>0</v>
      </c>
      <c r="J2860">
        <f>IFERROR(VLOOKUP(A2860,[2]webService!$A:$I,6,FALSE),0)</f>
        <v>0</v>
      </c>
      <c r="K2860">
        <f>IFERROR(VLOOKUP(A2860,[2]webService!$A:$I,7,FALSE),0)</f>
        <v>0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0</v>
      </c>
      <c r="I2861">
        <f>IFERROR(VLOOKUP(A2861,[2]webService!$A:$I,5,FALSE),0)</f>
        <v>343795</v>
      </c>
      <c r="J2861">
        <f>IFERROR(VLOOKUP(A2861,[2]webService!$A:$I,6,FALSE),0)</f>
        <v>0</v>
      </c>
      <c r="K2861">
        <f>IFERROR(VLOOKUP(A2861,[2]webService!$A:$I,7,FALSE),0)</f>
        <v>0</v>
      </c>
      <c r="L2861">
        <f>IFERROR(VLOOKUP(A2861,[2]webService!$A:$I,8,FALSE),0)</f>
        <v>0</v>
      </c>
      <c r="M2861">
        <f>IFERROR(VLOOKUP(A2861,[2]webService!$A:$I,9,FALSE),0)</f>
        <v>0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228008</v>
      </c>
      <c r="I2862">
        <f>IFERROR(VLOOKUP(A2862,[2]webService!$A:$I,5,FALSE),0)</f>
        <v>3466206</v>
      </c>
      <c r="J2862">
        <f>IFERROR(VLOOKUP(A2862,[2]webService!$A:$I,6,FALSE),0)</f>
        <v>0</v>
      </c>
      <c r="K2862">
        <f>IFERROR(VLOOKUP(A2862,[2]webService!$A:$I,7,FALSE),0)</f>
        <v>0</v>
      </c>
      <c r="L2862">
        <f>IFERROR(VLOOKUP(A2862,[2]webService!$A:$I,8,FALSE),0)</f>
        <v>0</v>
      </c>
      <c r="M2862">
        <f>IFERROR(VLOOKUP(A2862,[2]webService!$A:$I,9,FALSE),0)</f>
        <v>0</v>
      </c>
      <c r="N2862">
        <f>IFERROR(VLOOKUP(A2862,[3]soaBnafar!$A:$G,2,FALSE),0)</f>
        <v>0</v>
      </c>
      <c r="O2862">
        <f>IFERROR(VLOOKUP(A2862,[3]soaBnafar!$A:$G,3,FALSE),0)</f>
        <v>0</v>
      </c>
      <c r="P2862">
        <f>IFERROR(VLOOKUP(A2862,[3]soaBnafar!$A:$G,4,FALSE),0)</f>
        <v>0</v>
      </c>
      <c r="Q2862">
        <f>IFERROR(VLOOKUP(A2862,[3]soaBnafar!$A:$G,5,FALSE),0)</f>
        <v>0</v>
      </c>
      <c r="R2862">
        <f>IFERROR(VLOOKUP(A2862,[3]soaBnafar!$A:$G,6,FALSE),0)</f>
        <v>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25431800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IFERROR(VLOOKUP(A2863,[2]webService!$A:$I,4,FALSE),0)</f>
        <v>0</v>
      </c>
      <c r="I2863">
        <f>IFERROR(VLOOKUP(A2863,[2]webService!$A:$I,5,FALSE),0)</f>
        <v>560740</v>
      </c>
      <c r="J2863">
        <f>IFERROR(VLOOKUP(A2863,[2]webService!$A:$I,6,FALSE),0)</f>
        <v>0</v>
      </c>
      <c r="K2863">
        <f>IFERROR(VLOOKUP(A2863,[2]webService!$A:$I,7,FALSE),0)</f>
        <v>0</v>
      </c>
      <c r="L2863">
        <f>IFERROR(VLOOKUP(A2863,[2]webService!$A:$I,8,FALSE),0)</f>
        <v>0</v>
      </c>
      <c r="M2863">
        <f>IFERROR(VLOOKUP(A2863,[2]webService!$A:$I,9,FALSE),0)</f>
        <v>0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0</v>
      </c>
      <c r="O2864">
        <f>IFERROR(VLOOKUP(A2864,[3]soaBnafar!$A:$G,3,FALSE),0)</f>
        <v>0</v>
      </c>
      <c r="P2864">
        <f>IFERROR(VLOOKUP(A2864,[3]soaBnafar!$A:$G,4,FALSE),0)</f>
        <v>0</v>
      </c>
      <c r="Q2864">
        <f>IFERROR(VLOOKUP(A2864,[3]soaBnafar!$A:$G,5,FALSE),0)</f>
        <v>0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109385</v>
      </c>
      <c r="I2865">
        <f>IFERROR(VLOOKUP(A2865,[2]webService!$A:$I,5,FALSE),0)</f>
        <v>596653</v>
      </c>
      <c r="J2865">
        <f>IFERROR(VLOOKUP(A2865,[2]webService!$A:$I,6,FALSE),0)</f>
        <v>0</v>
      </c>
      <c r="K2865">
        <f>IFERROR(VLOOKUP(A2865,[2]webService!$A:$I,7,FALSE),0)</f>
        <v>0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0</v>
      </c>
      <c r="O2870">
        <f>IFERROR(VLOOKUP(A2870,[3]soaBnafar!$A:$G,3,FALSE),0)</f>
        <v>0</v>
      </c>
      <c r="P2870">
        <f>IFERROR(VLOOKUP(A2870,[3]soaBnafar!$A:$G,4,FALSE),0)</f>
        <v>0</v>
      </c>
      <c r="Q2870">
        <f>IFERROR(VLOOKUP(A2870,[3]soaBnafar!$A:$G,5,FALSE),0)</f>
        <v>0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0</v>
      </c>
      <c r="I2871">
        <f>IFERROR(VLOOKUP(A2871,[2]webService!$A:$I,5,FALSE),0)</f>
        <v>0</v>
      </c>
      <c r="J2871">
        <f>IFERROR(VLOOKUP(A2871,[2]webService!$A:$I,6,FALSE),0)</f>
        <v>0</v>
      </c>
      <c r="K2871">
        <f>IFERROR(VLOOKUP(A2871,[2]webService!$A:$I,7,FALSE),0)</f>
        <v>0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47083</v>
      </c>
      <c r="C2872">
        <f>IFERROR(VLOOKUP(A2872,[1]Monitoramento_Base_somente_disp!$A:$J,6,FALSE),0)</f>
        <v>3884559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2447264</v>
      </c>
      <c r="O2873">
        <f>IFERROR(VLOOKUP(A2873,[3]soaBnafar!$A:$G,3,FALSE),0)</f>
        <v>0</v>
      </c>
      <c r="P2873">
        <f>IFERROR(VLOOKUP(A2873,[3]soaBnafar!$A:$G,4,FALSE),0)</f>
        <v>0</v>
      </c>
      <c r="Q2873">
        <f>IFERROR(VLOOKUP(A2873,[3]soaBnafar!$A:$G,5,FALSE),0)</f>
        <v>0</v>
      </c>
      <c r="R2873">
        <f>IFERROR(VLOOKUP(A2873,[3]soaBnafar!$A:$G,6,FALSE),0)</f>
        <v>0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0</v>
      </c>
      <c r="I2874">
        <f>IFERROR(VLOOKUP(A2874,[2]webService!$A:$I,5,FALSE),0)</f>
        <v>0</v>
      </c>
      <c r="J2874">
        <f>IFERROR(VLOOKUP(A2874,[2]webService!$A:$I,6,FALSE),0)</f>
        <v>0</v>
      </c>
      <c r="K2874">
        <f>IFERROR(VLOOKUP(A2874,[2]webService!$A:$I,7,FALSE),0)</f>
        <v>0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0</v>
      </c>
      <c r="O2875">
        <f>IFERROR(VLOOKUP(A2875,[3]soaBnafar!$A:$G,3,FALSE),0)</f>
        <v>101549</v>
      </c>
      <c r="P2875">
        <f>IFERROR(VLOOKUP(A2875,[3]soaBnafar!$A:$G,4,FALSE),0)</f>
        <v>0</v>
      </c>
      <c r="Q2875">
        <f>IFERROR(VLOOKUP(A2875,[3]soaBnafar!$A:$G,5,FALSE),0)</f>
        <v>0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8014475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0</v>
      </c>
      <c r="O2876">
        <f>IFERROR(VLOOKUP(A2876,[3]soaBnafar!$A:$G,3,FALSE),0)</f>
        <v>0</v>
      </c>
      <c r="P2876">
        <f>IFERROR(VLOOKUP(A2876,[3]soaBnafar!$A:$G,4,FALSE),0)</f>
        <v>0</v>
      </c>
      <c r="Q2876">
        <f>IFERROR(VLOOKUP(A2876,[3]soaBnafar!$A:$G,5,FALSE),0)</f>
        <v>0</v>
      </c>
      <c r="R2876">
        <f>IFERROR(VLOOKUP(A2876,[3]soaBnafar!$A:$G,6,FALSE),0)</f>
        <v>0</v>
      </c>
      <c r="S2876">
        <f>IFERROR(VLOOKUP(A2876,[3]soaBnafar!$A:$G,7,FALSE),0)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10553875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58130</v>
      </c>
      <c r="O2878">
        <f>IFERROR(VLOOKUP(A2878,[3]soaBnafar!$A:$G,3,FALSE),0)</f>
        <v>0</v>
      </c>
      <c r="P2878">
        <f>IFERROR(VLOOKUP(A2878,[3]soaBnafar!$A:$G,4,FALSE),0)</f>
        <v>0</v>
      </c>
      <c r="Q2878">
        <f>IFERROR(VLOOKUP(A2878,[3]soaBnafar!$A:$G,5,FALSE),0)</f>
        <v>0</v>
      </c>
      <c r="R2878">
        <f>IFERROR(VLOOKUP(A2878,[3]soaBnafar!$A:$G,6,FALSE),0)</f>
        <v>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0</v>
      </c>
      <c r="I2879">
        <f>IFERROR(VLOOKUP(A2879,[2]webService!$A:$I,5,FALSE),0)</f>
        <v>0</v>
      </c>
      <c r="J2879">
        <f>IFERROR(VLOOKUP(A2879,[2]webService!$A:$I,6,FALSE),0)</f>
        <v>0</v>
      </c>
      <c r="K2879">
        <f>IFERROR(VLOOKUP(A2879,[2]webService!$A:$I,7,FALSE),0)</f>
        <v>0</v>
      </c>
      <c r="L2879">
        <f>IFERROR(VLOOKUP(A2879,[2]webService!$A:$I,8,FALSE),0)</f>
        <v>0</v>
      </c>
      <c r="M2879">
        <f>IFERROR(VLOOKUP(A2879,[2]webService!$A:$I,9,FALSE),0)</f>
        <v>0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0</v>
      </c>
      <c r="I2880">
        <f>IFERROR(VLOOKUP(A2880,[2]webService!$A:$I,5,FALSE),0)</f>
        <v>275749</v>
      </c>
      <c r="J2880">
        <f>IFERROR(VLOOKUP(A2880,[2]webService!$A:$I,6,FALSE),0)</f>
        <v>0</v>
      </c>
      <c r="K2880">
        <f>IFERROR(VLOOKUP(A2880,[2]webService!$A:$I,7,FALSE),0)</f>
        <v>0</v>
      </c>
      <c r="L2880">
        <f>IFERROR(VLOOKUP(A2880,[2]webService!$A:$I,8,FALSE),0)</f>
        <v>0</v>
      </c>
      <c r="M2880">
        <f>IFERROR(VLOOKUP(A2880,[2]webService!$A:$I,9,FALSE),0)</f>
        <v>0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2195475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IFERROR(VLOOKUP(A2881,[2]webService!$A:$I,4,FALSE),0)</f>
        <v>0</v>
      </c>
      <c r="I2881">
        <f>IFERROR(VLOOKUP(A2881,[2]webService!$A:$I,5,FALSE),0)</f>
        <v>0</v>
      </c>
      <c r="J2881">
        <f>IFERROR(VLOOKUP(A2881,[2]webService!$A:$I,6,FALSE),0)</f>
        <v>0</v>
      </c>
      <c r="K2881">
        <f>IFERROR(VLOOKUP(A2881,[2]webService!$A:$I,7,FALSE),0)</f>
        <v>0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301629</v>
      </c>
      <c r="O2882">
        <f>IFERROR(VLOOKUP(A2882,[3]soaBnafar!$A:$G,3,FALSE),0)</f>
        <v>0</v>
      </c>
      <c r="P2882">
        <f>IFERROR(VLOOKUP(A2882,[3]soaBnafar!$A:$G,4,FALSE),0)</f>
        <v>0</v>
      </c>
      <c r="Q2882">
        <f>IFERROR(VLOOKUP(A2882,[3]soaBnafar!$A:$G,5,FALSE),0)</f>
        <v>0</v>
      </c>
      <c r="R2882">
        <f>IFERROR(VLOOKUP(A2882,[3]soaBnafar!$A:$G,6,FALSE),0)</f>
        <v>0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58855</v>
      </c>
      <c r="I2883">
        <f>IFERROR(VLOOKUP(A2883,[2]webService!$A:$I,5,FALSE),0)</f>
        <v>735451</v>
      </c>
      <c r="J2883">
        <f>IFERROR(VLOOKUP(A2883,[2]webService!$A:$I,6,FALSE),0)</f>
        <v>0</v>
      </c>
      <c r="K2883">
        <f>IFERROR(VLOOKUP(A2883,[2]webService!$A:$I,7,FALSE),0)</f>
        <v>0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30005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0</v>
      </c>
      <c r="I2885">
        <f>IFERROR(VLOOKUP(A2885,[2]webService!$A:$I,5,FALSE),0)</f>
        <v>219570</v>
      </c>
      <c r="J2885">
        <f>IFERROR(VLOOKUP(A2885,[2]webService!$A:$I,6,FALSE),0)</f>
        <v>0</v>
      </c>
      <c r="K2885">
        <f>IFERROR(VLOOKUP(A2885,[2]webService!$A:$I,7,FALSE),0)</f>
        <v>0</v>
      </c>
      <c r="L2885">
        <f>IFERROR(VLOOKUP(A2885,[2]webService!$A:$I,8,FALSE),0)</f>
        <v>0</v>
      </c>
      <c r="M2885">
        <f>IFERROR(VLOOKUP(A2885,[2]webService!$A:$I,9,FALSE),0)</f>
        <v>0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7551225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IFERROR(VLOOKUP(A2886,[2]webService!$A:$I,4,FALSE),0)</f>
        <v>0</v>
      </c>
      <c r="I2886">
        <f>IFERROR(VLOOKUP(A2886,[2]webService!$A:$I,5,FALSE),0)</f>
        <v>749530</v>
      </c>
      <c r="J2886">
        <f>IFERROR(VLOOKUP(A2886,[2]webService!$A:$I,6,FALSE),0)</f>
        <v>0</v>
      </c>
      <c r="K2886">
        <f>IFERROR(VLOOKUP(A2886,[2]webService!$A:$I,7,FALSE),0)</f>
        <v>0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0</v>
      </c>
      <c r="O2886">
        <f>IFERROR(VLOOKUP(A2886,[3]soaBnafar!$A:$G,3,FALSE),0)</f>
        <v>0</v>
      </c>
      <c r="P2886">
        <f>IFERROR(VLOOKUP(A2886,[3]soaBnafar!$A:$G,4,FALSE),0)</f>
        <v>0</v>
      </c>
      <c r="Q2886">
        <f>IFERROR(VLOOKUP(A2886,[3]soaBnafar!$A:$G,5,FALSE),0)</f>
        <v>0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168930</v>
      </c>
      <c r="I2887">
        <f>IFERROR(VLOOKUP(A2887,[2]webService!$A:$I,5,FALSE),0)</f>
        <v>0</v>
      </c>
      <c r="J2887">
        <f>IFERROR(VLOOKUP(A2887,[2]webService!$A:$I,6,FALSE),0)</f>
        <v>0</v>
      </c>
      <c r="K2887">
        <f>IFERROR(VLOOKUP(A2887,[2]webService!$A:$I,7,FALSE),0)</f>
        <v>0</v>
      </c>
      <c r="L2887">
        <f>IFERROR(VLOOKUP(A2887,[2]webService!$A:$I,8,FALSE),0)</f>
        <v>0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0</v>
      </c>
      <c r="O2888">
        <f>IFERROR(VLOOKUP(A2888,[3]soaBnafar!$A:$G,3,FALSE),0)</f>
        <v>0</v>
      </c>
      <c r="P2888">
        <f>IFERROR(VLOOKUP(A2888,[3]soaBnafar!$A:$G,4,FALSE),0)</f>
        <v>0</v>
      </c>
      <c r="Q2888">
        <f>IFERROR(VLOOKUP(A2888,[3]soaBnafar!$A:$G,5,FALSE),0)</f>
        <v>0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703687</v>
      </c>
      <c r="I2889">
        <f>IFERROR(VLOOKUP(A2889,[2]webService!$A:$I,5,FALSE),0)</f>
        <v>0</v>
      </c>
      <c r="J2889">
        <f>IFERROR(VLOOKUP(A2889,[2]webService!$A:$I,6,FALSE),0)</f>
        <v>0</v>
      </c>
      <c r="K2889">
        <f>IFERROR(VLOOKUP(A2889,[2]webService!$A:$I,7,FALSE),0)</f>
        <v>0</v>
      </c>
      <c r="L2889">
        <f>IFERROR(VLOOKUP(A2889,[2]webService!$A:$I,8,FALSE),0)</f>
        <v>0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166212</v>
      </c>
      <c r="C2890">
        <f>IFERROR(VLOOKUP(A2890,[1]Monitoramento_Base_somente_disp!$A:$J,6,FALSE),0)</f>
        <v>17468203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80313</v>
      </c>
      <c r="I2891">
        <f>IFERROR(VLOOKUP(A2891,[2]webService!$A:$I,5,FALSE),0)</f>
        <v>216560</v>
      </c>
      <c r="J2891">
        <f>IFERROR(VLOOKUP(A2891,[2]webService!$A:$I,6,FALSE),0)</f>
        <v>0</v>
      </c>
      <c r="K2891">
        <f>IFERROR(VLOOKUP(A2891,[2]webService!$A:$I,7,FALSE),0)</f>
        <v>0</v>
      </c>
      <c r="L2891">
        <f>IFERROR(VLOOKUP(A2891,[2]webService!$A:$I,8,FALSE),0)</f>
        <v>0</v>
      </c>
      <c r="M2891">
        <f>IFERROR(VLOOKUP(A2891,[2]webService!$A:$I,9,FALSE),0)</f>
        <v>0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0</v>
      </c>
      <c r="O2892">
        <f>IFERROR(VLOOKUP(A2892,[3]soaBnafar!$A:$G,3,FALSE),0)</f>
        <v>0</v>
      </c>
      <c r="P2892">
        <f>IFERROR(VLOOKUP(A2892,[3]soaBnafar!$A:$G,4,FALSE),0)</f>
        <v>0</v>
      </c>
      <c r="Q2892">
        <f>IFERROR(VLOOKUP(A2892,[3]soaBnafar!$A:$G,5,FALSE),0)</f>
        <v>0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557839</v>
      </c>
      <c r="O2893">
        <f>IFERROR(VLOOKUP(A2893,[3]soaBnafar!$A:$G,3,FALSE),0)</f>
        <v>0</v>
      </c>
      <c r="P2893">
        <f>IFERROR(VLOOKUP(A2893,[3]soaBnafar!$A:$G,4,FALSE),0)</f>
        <v>0</v>
      </c>
      <c r="Q2893">
        <f>IFERROR(VLOOKUP(A2893,[3]soaBnafar!$A:$G,5,FALSE),0)</f>
        <v>0</v>
      </c>
      <c r="R2893">
        <f>IFERROR(VLOOKUP(A2893,[3]soaBnafar!$A:$G,6,FALSE),0)</f>
        <v>0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163976</v>
      </c>
      <c r="O2894">
        <f>IFERROR(VLOOKUP(A2894,[3]soaBnafar!$A:$G,3,FALSE),0)</f>
        <v>0</v>
      </c>
      <c r="P2894">
        <f>IFERROR(VLOOKUP(A2894,[3]soaBnafar!$A:$G,4,FALSE),0)</f>
        <v>0</v>
      </c>
      <c r="Q2894">
        <f>IFERROR(VLOOKUP(A2894,[3]soaBnafar!$A:$G,5,FALSE),0)</f>
        <v>0</v>
      </c>
      <c r="R2894">
        <f>IFERROR(VLOOKUP(A2894,[3]soaBnafar!$A:$G,6,FALSE),0)</f>
        <v>0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80113</v>
      </c>
      <c r="O2895">
        <f>IFERROR(VLOOKUP(A2895,[3]soaBnafar!$A:$G,3,FALSE),0)</f>
        <v>0</v>
      </c>
      <c r="P2895">
        <f>IFERROR(VLOOKUP(A2895,[3]soaBnafar!$A:$G,4,FALSE),0)</f>
        <v>0</v>
      </c>
      <c r="Q2895">
        <f>IFERROR(VLOOKUP(A2895,[3]soaBnafar!$A:$G,5,FALSE),0)</f>
        <v>0</v>
      </c>
      <c r="R2895">
        <f>IFERROR(VLOOKUP(A2895,[3]soaBnafar!$A:$G,6,FALSE),0)</f>
        <v>0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1612311875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0</v>
      </c>
      <c r="I2897">
        <f>IFERROR(VLOOKUP(A2897,[2]webService!$A:$I,5,FALSE),0)</f>
        <v>567193</v>
      </c>
      <c r="J2897">
        <f>IFERROR(VLOOKUP(A2897,[2]webService!$A:$I,6,FALSE),0)</f>
        <v>0</v>
      </c>
      <c r="K2897">
        <f>IFERROR(VLOOKUP(A2897,[2]webService!$A:$I,7,FALSE),0)</f>
        <v>0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0</v>
      </c>
      <c r="I2898">
        <f>IFERROR(VLOOKUP(A2898,[2]webService!$A:$I,5,FALSE),0)</f>
        <v>1032423</v>
      </c>
      <c r="J2898">
        <f>IFERROR(VLOOKUP(A2898,[2]webService!$A:$I,6,FALSE),0)</f>
        <v>0</v>
      </c>
      <c r="K2898">
        <f>IFERROR(VLOOKUP(A2898,[2]webService!$A:$I,7,FALSE),0)</f>
        <v>0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61800</v>
      </c>
      <c r="C2899">
        <f>IFERROR(VLOOKUP(A2899,[1]Monitoramento_Base_somente_disp!$A:$J,6,FALSE),0)</f>
        <v>9469248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91803</v>
      </c>
      <c r="C2901">
        <f>IFERROR(VLOOKUP(A2901,[1]Monitoramento_Base_somente_disp!$A:$J,6,FALSE),0)</f>
        <v>775425761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0</v>
      </c>
      <c r="I2902">
        <f>IFERROR(VLOOKUP(A2902,[2]webService!$A:$I,5,FALSE),0)</f>
        <v>0</v>
      </c>
      <c r="J2902">
        <f>IFERROR(VLOOKUP(A2902,[2]webService!$A:$I,6,FALSE),0)</f>
        <v>0</v>
      </c>
      <c r="K2902">
        <f>IFERROR(VLOOKUP(A2902,[2]webService!$A:$I,7,FALSE),0)</f>
        <v>0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0</v>
      </c>
      <c r="I2903">
        <f>IFERROR(VLOOKUP(A2903,[2]webService!$A:$I,5,FALSE),0)</f>
        <v>0</v>
      </c>
      <c r="J2903">
        <f>IFERROR(VLOOKUP(A2903,[2]webService!$A:$I,6,FALSE),0)</f>
        <v>0</v>
      </c>
      <c r="K2903">
        <f>IFERROR(VLOOKUP(A2903,[2]webService!$A:$I,7,FALSE),0)</f>
        <v>0</v>
      </c>
      <c r="L2903">
        <f>IFERROR(VLOOKUP(A2903,[2]webService!$A:$I,8,FALSE),0)</f>
        <v>0</v>
      </c>
      <c r="M2903">
        <f>IFERROR(VLOOKUP(A2903,[2]webService!$A:$I,9,FALSE),0)</f>
        <v>0</v>
      </c>
      <c r="N2903">
        <f>IFERROR(VLOOKUP(A2903,[3]soaBnafar!$A:$G,2,FALSE),0)</f>
        <v>0</v>
      </c>
      <c r="O2903">
        <f>IFERROR(VLOOKUP(A2903,[3]soaBnafar!$A:$G,3,FALSE),0)</f>
        <v>0</v>
      </c>
      <c r="P2903">
        <f>IFERROR(VLOOKUP(A2903,[3]soaBnafar!$A:$G,4,FALSE),0)</f>
        <v>0</v>
      </c>
      <c r="Q2903">
        <f>IFERROR(VLOOKUP(A2903,[3]soaBnafar!$A:$G,5,FALSE),0)</f>
        <v>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0</v>
      </c>
      <c r="I2904">
        <f>IFERROR(VLOOKUP(A2904,[2]webService!$A:$I,5,FALSE),0)</f>
        <v>0</v>
      </c>
      <c r="J2904">
        <f>IFERROR(VLOOKUP(A2904,[2]webService!$A:$I,6,FALSE),0)</f>
        <v>0</v>
      </c>
      <c r="K2904">
        <f>IFERROR(VLOOKUP(A2904,[2]webService!$A:$I,7,FALSE),0)</f>
        <v>0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0</v>
      </c>
      <c r="O2904">
        <f>IFERROR(VLOOKUP(A2904,[3]soaBnafar!$A:$G,3,FALSE),0)</f>
        <v>0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0</v>
      </c>
      <c r="I2905">
        <f>IFERROR(VLOOKUP(A2905,[2]webService!$A:$I,5,FALSE),0)</f>
        <v>83805</v>
      </c>
      <c r="J2905">
        <f>IFERROR(VLOOKUP(A2905,[2]webService!$A:$I,6,FALSE),0)</f>
        <v>0</v>
      </c>
      <c r="K2905">
        <f>IFERROR(VLOOKUP(A2905,[2]webService!$A:$I,7,FALSE),0)</f>
        <v>0</v>
      </c>
      <c r="L2905">
        <f>IFERROR(VLOOKUP(A2905,[2]webService!$A:$I,8,FALSE),0)</f>
        <v>0</v>
      </c>
      <c r="M2905">
        <f>IFERROR(VLOOKUP(A2905,[2]webService!$A:$I,9,FALSE),0)</f>
        <v>0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0</v>
      </c>
      <c r="I2907">
        <f>IFERROR(VLOOKUP(A2907,[2]webService!$A:$I,5,FALSE),0)</f>
        <v>0</v>
      </c>
      <c r="J2907">
        <f>IFERROR(VLOOKUP(A2907,[2]webService!$A:$I,6,FALSE),0)</f>
        <v>0</v>
      </c>
      <c r="K2907">
        <f>IFERROR(VLOOKUP(A2907,[2]webService!$A:$I,7,FALSE),0)</f>
        <v>0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0</v>
      </c>
      <c r="I2908">
        <f>IFERROR(VLOOKUP(A2908,[2]webService!$A:$I,5,FALSE),0)</f>
        <v>0</v>
      </c>
      <c r="J2908">
        <f>IFERROR(VLOOKUP(A2908,[2]webService!$A:$I,6,FALSE),0)</f>
        <v>0</v>
      </c>
      <c r="K2908">
        <f>IFERROR(VLOOKUP(A2908,[2]webService!$A:$I,7,FALSE),0)</f>
        <v>0</v>
      </c>
      <c r="L2908">
        <f>IFERROR(VLOOKUP(A2908,[2]webService!$A:$I,8,FALSE),0)</f>
        <v>0</v>
      </c>
      <c r="M2908">
        <f>IFERROR(VLOOKUP(A2908,[2]webService!$A:$I,9,FALSE),0)</f>
        <v>0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120165</v>
      </c>
      <c r="O2909">
        <f>IFERROR(VLOOKUP(A2909,[3]soaBnafar!$A:$G,3,FALSE),0)</f>
        <v>0</v>
      </c>
      <c r="P2909">
        <f>IFERROR(VLOOKUP(A2909,[3]soaBnafar!$A:$G,4,FALSE),0)</f>
        <v>0</v>
      </c>
      <c r="Q2909">
        <f>IFERROR(VLOOKUP(A2909,[3]soaBnafar!$A:$G,5,FALSE),0)</f>
        <v>0</v>
      </c>
      <c r="R2909">
        <f>IFERROR(VLOOKUP(A2909,[3]soaBnafar!$A:$G,6,FALSE),0)</f>
        <v>0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4650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IFERROR(VLOOKUP(A2910,[2]webService!$A:$I,4,FALSE),0)</f>
        <v>0</v>
      </c>
      <c r="I2910">
        <f>IFERROR(VLOOKUP(A2910,[2]webService!$A:$I,5,FALSE),0)</f>
        <v>1100525</v>
      </c>
      <c r="J2910">
        <f>IFERROR(VLOOKUP(A2910,[2]webService!$A:$I,6,FALSE),0)</f>
        <v>0</v>
      </c>
      <c r="K2910">
        <f>IFERROR(VLOOKUP(A2910,[2]webService!$A:$I,7,FALSE),0)</f>
        <v>0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12148500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IFERROR(VLOOKUP(A2911,[2]webService!$A:$I,4,FALSE),0)</f>
        <v>0</v>
      </c>
      <c r="I2911">
        <f>IFERROR(VLOOKUP(A2911,[2]webService!$A:$I,5,FALSE),0)</f>
        <v>239979</v>
      </c>
      <c r="J2911">
        <f>IFERROR(VLOOKUP(A2911,[2]webService!$A:$I,6,FALSE),0)</f>
        <v>0</v>
      </c>
      <c r="K2911">
        <f>IFERROR(VLOOKUP(A2911,[2]webService!$A:$I,7,FALSE),0)</f>
        <v>0</v>
      </c>
      <c r="L2911">
        <f>IFERROR(VLOOKUP(A2911,[2]webService!$A:$I,8,FALSE),0)</f>
        <v>0</v>
      </c>
      <c r="M2911">
        <f>IFERROR(VLOOKUP(A2911,[2]webService!$A:$I,9,FALSE),0)</f>
        <v>0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0</v>
      </c>
      <c r="O2912">
        <f>IFERROR(VLOOKUP(A2912,[3]soaBnafar!$A:$G,3,FALSE),0)</f>
        <v>0</v>
      </c>
      <c r="P2912">
        <f>IFERROR(VLOOKUP(A2912,[3]soaBnafar!$A:$G,4,FALSE),0)</f>
        <v>0</v>
      </c>
      <c r="Q2912">
        <f>IFERROR(VLOOKUP(A2912,[3]soaBnafar!$A:$G,5,FALSE),0)</f>
        <v>0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179973</v>
      </c>
      <c r="O2913">
        <f>IFERROR(VLOOKUP(A2913,[3]soaBnafar!$A:$G,3,FALSE),0)</f>
        <v>0</v>
      </c>
      <c r="P2913">
        <f>IFERROR(VLOOKUP(A2913,[3]soaBnafar!$A:$G,4,FALSE),0)</f>
        <v>0</v>
      </c>
      <c r="Q2913">
        <f>IFERROR(VLOOKUP(A2913,[3]soaBnafar!$A:$G,5,FALSE),0)</f>
        <v>0</v>
      </c>
      <c r="R2913">
        <f>IFERROR(VLOOKUP(A2913,[3]soaBnafar!$A:$G,6,FALSE),0)</f>
        <v>0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41818</v>
      </c>
      <c r="C2914">
        <f>IFERROR(VLOOKUP(A2914,[1]Monitoramento_Base_somente_disp!$A:$J,6,FALSE),0)</f>
        <v>7652407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7159225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IFERROR(VLOOKUP(A2915,[2]webService!$A:$I,4,FALSE),0)</f>
        <v>0</v>
      </c>
      <c r="I2915">
        <f>IFERROR(VLOOKUP(A2915,[2]webService!$A:$I,5,FALSE),0)</f>
        <v>807754</v>
      </c>
      <c r="J2915">
        <f>IFERROR(VLOOKUP(A2915,[2]webService!$A:$I,6,FALSE),0)</f>
        <v>0</v>
      </c>
      <c r="K2915">
        <f>IFERROR(VLOOKUP(A2915,[2]webService!$A:$I,7,FALSE),0)</f>
        <v>0</v>
      </c>
      <c r="L2915">
        <f>IFERROR(VLOOKUP(A2915,[2]webService!$A:$I,8,FALSE),0)</f>
        <v>0</v>
      </c>
      <c r="M2915">
        <f>IFERROR(VLOOKUP(A2915,[2]webService!$A:$I,9,FALSE),0)</f>
        <v>0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262725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6156450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0</v>
      </c>
      <c r="O2917">
        <f>IFERROR(VLOOKUP(A2917,[3]soaBnafar!$A:$G,3,FALSE),0)</f>
        <v>0</v>
      </c>
      <c r="P2917">
        <f>IFERROR(VLOOKUP(A2917,[3]soaBnafar!$A:$G,4,FALSE),0)</f>
        <v>0</v>
      </c>
      <c r="Q2917">
        <f>IFERROR(VLOOKUP(A2917,[3]soaBnafar!$A:$G,5,FALSE),0)</f>
        <v>0</v>
      </c>
      <c r="R2917">
        <f>IFERROR(VLOOKUP(A2917,[3]soaBnafar!$A:$G,6,FALSE),0)</f>
        <v>0</v>
      </c>
      <c r="S2917">
        <f>IFERROR(VLOOKUP(A2917,[3]soaBnafar!$A:$G,7,FALSE),0)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0</v>
      </c>
      <c r="O2919">
        <f>IFERROR(VLOOKUP(A2919,[3]soaBnafar!$A:$G,3,FALSE),0)</f>
        <v>0</v>
      </c>
      <c r="P2919">
        <f>IFERROR(VLOOKUP(A2919,[3]soaBnafar!$A:$G,4,FALSE),0)</f>
        <v>0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158795</v>
      </c>
      <c r="O2920">
        <f>IFERROR(VLOOKUP(A2920,[3]soaBnafar!$A:$G,3,FALSE),0)</f>
        <v>0</v>
      </c>
      <c r="P2920">
        <f>IFERROR(VLOOKUP(A2920,[3]soaBnafar!$A:$G,4,FALSE),0)</f>
        <v>0</v>
      </c>
      <c r="Q2920">
        <f>IFERROR(VLOOKUP(A2920,[3]soaBnafar!$A:$G,5,FALSE),0)</f>
        <v>0</v>
      </c>
      <c r="R2920">
        <f>IFERROR(VLOOKUP(A2920,[3]soaBnafar!$A:$G,6,FALSE),0)</f>
        <v>0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0</v>
      </c>
      <c r="I2921">
        <f>IFERROR(VLOOKUP(A2921,[2]webService!$A:$I,5,FALSE),0)</f>
        <v>0</v>
      </c>
      <c r="J2921">
        <f>IFERROR(VLOOKUP(A2921,[2]webService!$A:$I,6,FALSE),0)</f>
        <v>0</v>
      </c>
      <c r="K2921">
        <f>IFERROR(VLOOKUP(A2921,[2]webService!$A:$I,7,FALSE),0)</f>
        <v>0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522041</v>
      </c>
      <c r="O2922">
        <f>IFERROR(VLOOKUP(A2922,[3]soaBnafar!$A:$G,3,FALSE),0)</f>
        <v>0</v>
      </c>
      <c r="P2922">
        <f>IFERROR(VLOOKUP(A2922,[3]soaBnafar!$A:$G,4,FALSE),0)</f>
        <v>0</v>
      </c>
      <c r="Q2922">
        <f>IFERROR(VLOOKUP(A2922,[3]soaBnafar!$A:$G,5,FALSE),0)</f>
        <v>0</v>
      </c>
      <c r="R2922">
        <f>IFERROR(VLOOKUP(A2922,[3]soaBnafar!$A:$G,6,FALSE),0)</f>
        <v>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82266</v>
      </c>
      <c r="I2924">
        <f>IFERROR(VLOOKUP(A2924,[2]webService!$A:$I,5,FALSE),0)</f>
        <v>0</v>
      </c>
      <c r="J2924">
        <f>IFERROR(VLOOKUP(A2924,[2]webService!$A:$I,6,FALSE),0)</f>
        <v>0</v>
      </c>
      <c r="K2924">
        <f>IFERROR(VLOOKUP(A2924,[2]webService!$A:$I,7,FALSE),0)</f>
        <v>0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0</v>
      </c>
      <c r="O2924">
        <f>IFERROR(VLOOKUP(A2924,[3]soaBnafar!$A:$G,3,FALSE),0)</f>
        <v>0</v>
      </c>
      <c r="P2924">
        <f>IFERROR(VLOOKUP(A2924,[3]soaBnafar!$A:$G,4,FALSE),0)</f>
        <v>0</v>
      </c>
      <c r="Q2924">
        <f>IFERROR(VLOOKUP(A2924,[3]soaBnafar!$A:$G,5,FALSE),0)</f>
        <v>0</v>
      </c>
      <c r="R2924">
        <f>IFERROR(VLOOKUP(A2924,[3]soaBnafar!$A:$G,6,FALSE),0)</f>
        <v>0</v>
      </c>
      <c r="S2924">
        <f>IFERROR(VLOOKUP(A2924,[3]soaBnafar!$A:$G,7,FALSE),0)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0</v>
      </c>
      <c r="O2926">
        <f>IFERROR(VLOOKUP(A2926,[3]soaBnafar!$A:$G,3,FALSE),0)</f>
        <v>0</v>
      </c>
      <c r="P2926">
        <f>IFERROR(VLOOKUP(A2926,[3]soaBnafar!$A:$G,4,FALSE),0)</f>
        <v>0</v>
      </c>
      <c r="Q2926">
        <f>IFERROR(VLOOKUP(A2926,[3]soaBnafar!$A:$G,5,FALSE),0)</f>
        <v>0</v>
      </c>
      <c r="R2926">
        <f>IFERROR(VLOOKUP(A2926,[3]soaBnafar!$A:$G,6,FALSE),0)</f>
        <v>0</v>
      </c>
      <c r="S2926">
        <f>IFERROR(VLOOKUP(A2926,[3]soaBnafar!$A:$G,7,FALSE),0)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0</v>
      </c>
      <c r="I2927">
        <f>IFERROR(VLOOKUP(A2927,[2]webService!$A:$I,5,FALSE),0)</f>
        <v>0</v>
      </c>
      <c r="J2927">
        <f>IFERROR(VLOOKUP(A2927,[2]webService!$A:$I,6,FALSE),0)</f>
        <v>0</v>
      </c>
      <c r="K2927">
        <f>IFERROR(VLOOKUP(A2927,[2]webService!$A:$I,7,FALSE),0)</f>
        <v>0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69910</v>
      </c>
      <c r="C2928">
        <f>IFERROR(VLOOKUP(A2928,[1]Monitoramento_Base_somente_disp!$A:$J,6,FALSE),0)</f>
        <v>15295125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16606875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0</v>
      </c>
      <c r="I2930">
        <f>IFERROR(VLOOKUP(A2930,[2]webService!$A:$I,5,FALSE),0)</f>
        <v>530419</v>
      </c>
      <c r="J2930">
        <f>IFERROR(VLOOKUP(A2930,[2]webService!$A:$I,6,FALSE),0)</f>
        <v>0</v>
      </c>
      <c r="K2930">
        <f>IFERROR(VLOOKUP(A2930,[2]webService!$A:$I,7,FALSE),0)</f>
        <v>0</v>
      </c>
      <c r="L2930">
        <f>IFERROR(VLOOKUP(A2930,[2]webService!$A:$I,8,FALSE),0)</f>
        <v>0</v>
      </c>
      <c r="M2930">
        <f>IFERROR(VLOOKUP(A2930,[2]webService!$A:$I,9,FALSE),0)</f>
        <v>0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Não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67564</v>
      </c>
      <c r="C2931">
        <f>IFERROR(VLOOKUP(A2931,[1]Monitoramento_Base_somente_disp!$A:$J,6,FALSE),0)</f>
        <v>15541525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0</v>
      </c>
      <c r="O2931">
        <f>IFERROR(VLOOKUP(A2931,[3]soaBnafar!$A:$G,3,FALSE),0)</f>
        <v>0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35492050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0</v>
      </c>
      <c r="O2932">
        <f>IFERROR(VLOOKUP(A2932,[3]soaBnafar!$A:$G,3,FALSE),0)</f>
        <v>0</v>
      </c>
      <c r="P2932">
        <f>IFERROR(VLOOKUP(A2932,[3]soaBnafar!$A:$G,4,FALSE),0)</f>
        <v>0</v>
      </c>
      <c r="Q2932">
        <f>IFERROR(VLOOKUP(A2932,[3]soaBnafar!$A:$G,5,FALSE),0)</f>
        <v>0</v>
      </c>
      <c r="R2932">
        <f>IFERROR(VLOOKUP(A2932,[3]soaBnafar!$A:$G,6,FALSE),0)</f>
        <v>0</v>
      </c>
      <c r="S2932">
        <f>IFERROR(VLOOKUP(A2932,[3]soaBnafar!$A:$G,7,FALSE),0)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0</v>
      </c>
      <c r="I2933">
        <f>IFERROR(VLOOKUP(A2933,[2]webService!$A:$I,5,FALSE),0)</f>
        <v>685439</v>
      </c>
      <c r="J2933">
        <f>IFERROR(VLOOKUP(A2933,[2]webService!$A:$I,6,FALSE),0)</f>
        <v>0</v>
      </c>
      <c r="K2933">
        <f>IFERROR(VLOOKUP(A2933,[2]webService!$A:$I,7,FALSE),0)</f>
        <v>0</v>
      </c>
      <c r="L2933">
        <f>IFERROR(VLOOKUP(A2933,[2]webService!$A:$I,8,FALSE),0)</f>
        <v>0</v>
      </c>
      <c r="M2933">
        <f>IFERROR(VLOOKUP(A2933,[2]webService!$A:$I,9,FALSE),0)</f>
        <v>0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0</v>
      </c>
      <c r="I2934">
        <f>IFERROR(VLOOKUP(A2934,[2]webService!$A:$I,5,FALSE),0)</f>
        <v>0</v>
      </c>
      <c r="J2934">
        <f>IFERROR(VLOOKUP(A2934,[2]webService!$A:$I,6,FALSE),0)</f>
        <v>0</v>
      </c>
      <c r="K2934">
        <f>IFERROR(VLOOKUP(A2934,[2]webService!$A:$I,7,FALSE),0)</f>
        <v>0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0</v>
      </c>
      <c r="I2935">
        <f>IFERROR(VLOOKUP(A2935,[2]webService!$A:$I,5,FALSE),0)</f>
        <v>0</v>
      </c>
      <c r="J2935">
        <f>IFERROR(VLOOKUP(A2935,[2]webService!$A:$I,6,FALSE),0)</f>
        <v>0</v>
      </c>
      <c r="K2935">
        <f>IFERROR(VLOOKUP(A2935,[2]webService!$A:$I,7,FALSE),0)</f>
        <v>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0</v>
      </c>
      <c r="I2936">
        <f>IFERROR(VLOOKUP(A2936,[2]webService!$A:$I,5,FALSE),0)</f>
        <v>250732</v>
      </c>
      <c r="J2936">
        <f>IFERROR(VLOOKUP(A2936,[2]webService!$A:$I,6,FALSE),0)</f>
        <v>0</v>
      </c>
      <c r="K2936">
        <f>IFERROR(VLOOKUP(A2936,[2]webService!$A:$I,7,FALSE),0)</f>
        <v>0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385762</v>
      </c>
      <c r="O2937">
        <f>IFERROR(VLOOKUP(A2937,[3]soaBnafar!$A:$G,3,FALSE),0)</f>
        <v>0</v>
      </c>
      <c r="P2937">
        <f>IFERROR(VLOOKUP(A2937,[3]soaBnafar!$A:$G,4,FALSE),0)</f>
        <v>0</v>
      </c>
      <c r="Q2937">
        <f>IFERROR(VLOOKUP(A2937,[3]soaBnafar!$A:$G,5,FALSE),0)</f>
        <v>0</v>
      </c>
      <c r="R2937">
        <f>IFERROR(VLOOKUP(A2937,[3]soaBnafar!$A:$G,6,FALSE),0)</f>
        <v>0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8988275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0</v>
      </c>
      <c r="I2941">
        <f>IFERROR(VLOOKUP(A2941,[2]webService!$A:$I,5,FALSE),0)</f>
        <v>0</v>
      </c>
      <c r="J2941">
        <f>IFERROR(VLOOKUP(A2941,[2]webService!$A:$I,6,FALSE),0)</f>
        <v>0</v>
      </c>
      <c r="K2941">
        <f>IFERROR(VLOOKUP(A2941,[2]webService!$A:$I,7,FALSE),0)</f>
        <v>0</v>
      </c>
      <c r="L2941">
        <f>IFERROR(VLOOKUP(A2941,[2]webService!$A:$I,8,FALSE),0)</f>
        <v>0</v>
      </c>
      <c r="M2941">
        <f>IFERROR(VLOOKUP(A2941,[2]webService!$A:$I,9,FALSE),0)</f>
        <v>0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0</v>
      </c>
      <c r="I2943">
        <f>IFERROR(VLOOKUP(A2943,[2]webService!$A:$I,5,FALSE),0)</f>
        <v>0</v>
      </c>
      <c r="J2943">
        <f>IFERROR(VLOOKUP(A2943,[2]webService!$A:$I,6,FALSE),0)</f>
        <v>0</v>
      </c>
      <c r="K2943">
        <f>IFERROR(VLOOKUP(A2943,[2]webService!$A:$I,7,FALSE),0)</f>
        <v>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0</v>
      </c>
      <c r="I2944">
        <f>IFERROR(VLOOKUP(A2944,[2]webService!$A:$I,5,FALSE),0)</f>
        <v>391016</v>
      </c>
      <c r="J2944">
        <f>IFERROR(VLOOKUP(A2944,[2]webService!$A:$I,6,FALSE),0)</f>
        <v>0</v>
      </c>
      <c r="K2944">
        <f>IFERROR(VLOOKUP(A2944,[2]webService!$A:$I,7,FALSE),0)</f>
        <v>0</v>
      </c>
      <c r="L2944">
        <f>IFERROR(VLOOKUP(A2944,[2]webService!$A:$I,8,FALSE),0)</f>
        <v>0</v>
      </c>
      <c r="M2944">
        <f>IFERROR(VLOOKUP(A2944,[2]webService!$A:$I,9,FALSE),0)</f>
        <v>0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0</v>
      </c>
      <c r="I2945">
        <f>IFERROR(VLOOKUP(A2945,[2]webService!$A:$I,5,FALSE),0)</f>
        <v>210420</v>
      </c>
      <c r="J2945">
        <f>IFERROR(VLOOKUP(A2945,[2]webService!$A:$I,6,FALSE),0)</f>
        <v>0</v>
      </c>
      <c r="K2945">
        <f>IFERROR(VLOOKUP(A2945,[2]webService!$A:$I,7,FALSE),0)</f>
        <v>0</v>
      </c>
      <c r="L2945">
        <f>IFERROR(VLOOKUP(A2945,[2]webService!$A:$I,8,FALSE),0)</f>
        <v>0</v>
      </c>
      <c r="M2945">
        <f>IFERROR(VLOOKUP(A2945,[2]webService!$A:$I,9,FALSE),0)</f>
        <v>0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0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0</v>
      </c>
      <c r="I2946">
        <f>IFERROR(VLOOKUP(A2946,[2]webService!$A:$I,5,FALSE),0)</f>
        <v>456233</v>
      </c>
      <c r="J2946">
        <f>IFERROR(VLOOKUP(A2946,[2]webService!$A:$I,6,FALSE),0)</f>
        <v>0</v>
      </c>
      <c r="K2946">
        <f>IFERROR(VLOOKUP(A2946,[2]webService!$A:$I,7,FALSE),0)</f>
        <v>0</v>
      </c>
      <c r="L2946">
        <f>IFERROR(VLOOKUP(A2946,[2]webService!$A:$I,8,FALSE),0)</f>
        <v>0</v>
      </c>
      <c r="M2946">
        <f>IFERROR(VLOOKUP(A2946,[2]webService!$A:$I,9,FALSE),0)</f>
        <v>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Não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455329</v>
      </c>
      <c r="I2948">
        <f>IFERROR(VLOOKUP(A2948,[2]webService!$A:$I,5,FALSE),0)</f>
        <v>0</v>
      </c>
      <c r="J2948">
        <f>IFERROR(VLOOKUP(A2948,[2]webService!$A:$I,6,FALSE),0)</f>
        <v>0</v>
      </c>
      <c r="K2948">
        <f>IFERROR(VLOOKUP(A2948,[2]webService!$A:$I,7,FALSE),0)</f>
        <v>0</v>
      </c>
      <c r="L2948">
        <f>IFERROR(VLOOKUP(A2948,[2]webService!$A:$I,8,FALSE),0)</f>
        <v>0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0</v>
      </c>
      <c r="O2949">
        <f>IFERROR(VLOOKUP(A2949,[3]soaBnafar!$A:$G,3,FALSE),0)</f>
        <v>0</v>
      </c>
      <c r="P2949">
        <f>IFERROR(VLOOKUP(A2949,[3]soaBnafar!$A:$G,4,FALSE),0)</f>
        <v>0</v>
      </c>
      <c r="Q2949">
        <f>IFERROR(VLOOKUP(A2949,[3]soaBnafar!$A:$G,5,FALSE),0)</f>
        <v>0</v>
      </c>
      <c r="R2949">
        <f>IFERROR(VLOOKUP(A2949,[3]soaBnafar!$A:$G,6,FALSE),0)</f>
        <v>0</v>
      </c>
      <c r="S2949">
        <f>IFERROR(VLOOKUP(A2949,[3]soaBnafar!$A:$G,7,FALSE),0)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0</v>
      </c>
      <c r="I2950">
        <f>IFERROR(VLOOKUP(A2950,[2]webService!$A:$I,5,FALSE),0)</f>
        <v>363496</v>
      </c>
      <c r="J2950">
        <f>IFERROR(VLOOKUP(A2950,[2]webService!$A:$I,6,FALSE),0)</f>
        <v>0</v>
      </c>
      <c r="K2950">
        <f>IFERROR(VLOOKUP(A2950,[2]webService!$A:$I,7,FALSE),0)</f>
        <v>0</v>
      </c>
      <c r="L2950">
        <f>IFERROR(VLOOKUP(A2950,[2]webService!$A:$I,8,FALSE),0)</f>
        <v>0</v>
      </c>
      <c r="M2950">
        <f>IFERROR(VLOOKUP(A2950,[2]webService!$A:$I,9,FALSE),0)</f>
        <v>0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0</v>
      </c>
      <c r="I2951">
        <f>IFERROR(VLOOKUP(A2951,[2]webService!$A:$I,5,FALSE),0)</f>
        <v>421238</v>
      </c>
      <c r="J2951">
        <f>IFERROR(VLOOKUP(A2951,[2]webService!$A:$I,6,FALSE),0)</f>
        <v>0</v>
      </c>
      <c r="K2951">
        <f>IFERROR(VLOOKUP(A2951,[2]webService!$A:$I,7,FALSE),0)</f>
        <v>0</v>
      </c>
      <c r="L2951">
        <f>IFERROR(VLOOKUP(A2951,[2]webService!$A:$I,8,FALSE),0)</f>
        <v>0</v>
      </c>
      <c r="M2951">
        <f>IFERROR(VLOOKUP(A2951,[2]webService!$A:$I,9,FALSE),0)</f>
        <v>0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72011</v>
      </c>
      <c r="I2952">
        <f>IFERROR(VLOOKUP(A2952,[2]webService!$A:$I,5,FALSE),0)</f>
        <v>392537</v>
      </c>
      <c r="J2952">
        <f>IFERROR(VLOOKUP(A2952,[2]webService!$A:$I,6,FALSE),0)</f>
        <v>0</v>
      </c>
      <c r="K2952">
        <f>IFERROR(VLOOKUP(A2952,[2]webService!$A:$I,7,FALSE),0)</f>
        <v>0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0</v>
      </c>
      <c r="O2953">
        <f>IFERROR(VLOOKUP(A2953,[3]soaBnafar!$A:$G,3,FALSE),0)</f>
        <v>0</v>
      </c>
      <c r="P2953">
        <f>IFERROR(VLOOKUP(A2953,[3]soaBnafar!$A:$G,4,FALSE),0)</f>
        <v>0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11542225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IFERROR(VLOOKUP(A2954,[2]webService!$A:$I,4,FALSE),0)</f>
        <v>43376</v>
      </c>
      <c r="I2954">
        <f>IFERROR(VLOOKUP(A2954,[2]webService!$A:$I,5,FALSE),0)</f>
        <v>335707</v>
      </c>
      <c r="J2954">
        <f>IFERROR(VLOOKUP(A2954,[2]webService!$A:$I,6,FALSE),0)</f>
        <v>0</v>
      </c>
      <c r="K2954">
        <f>IFERROR(VLOOKUP(A2954,[2]webService!$A:$I,7,FALSE),0)</f>
        <v>0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113825</v>
      </c>
      <c r="O2955">
        <f>IFERROR(VLOOKUP(A2955,[3]soaBnafar!$A:$G,3,FALSE),0)</f>
        <v>0</v>
      </c>
      <c r="P2955">
        <f>IFERROR(VLOOKUP(A2955,[3]soaBnafar!$A:$G,4,FALSE),0)</f>
        <v>0</v>
      </c>
      <c r="Q2955">
        <f>IFERROR(VLOOKUP(A2955,[3]soaBnafar!$A:$G,5,FALSE),0)</f>
        <v>0</v>
      </c>
      <c r="R2955">
        <f>IFERROR(VLOOKUP(A2955,[3]soaBnafar!$A:$G,6,FALSE),0)</f>
        <v>0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0</v>
      </c>
      <c r="I2956">
        <f>IFERROR(VLOOKUP(A2956,[2]webService!$A:$I,5,FALSE),0)</f>
        <v>358338</v>
      </c>
      <c r="J2956">
        <f>IFERROR(VLOOKUP(A2956,[2]webService!$A:$I,6,FALSE),0)</f>
        <v>0</v>
      </c>
      <c r="K2956">
        <f>IFERROR(VLOOKUP(A2956,[2]webService!$A:$I,7,FALSE),0)</f>
        <v>0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0</v>
      </c>
      <c r="I2957">
        <f>IFERROR(VLOOKUP(A2957,[2]webService!$A:$I,5,FALSE),0)</f>
        <v>132727</v>
      </c>
      <c r="J2957">
        <f>IFERROR(VLOOKUP(A2957,[2]webService!$A:$I,6,FALSE),0)</f>
        <v>0</v>
      </c>
      <c r="K2957">
        <f>IFERROR(VLOOKUP(A2957,[2]webService!$A:$I,7,FALSE),0)</f>
        <v>0</v>
      </c>
      <c r="L2957">
        <f>IFERROR(VLOOKUP(A2957,[2]webService!$A:$I,8,FALSE),0)</f>
        <v>0</v>
      </c>
      <c r="M2957">
        <f>IFERROR(VLOOKUP(A2957,[2]webService!$A:$I,9,FALSE),0)</f>
        <v>0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0</v>
      </c>
      <c r="I2958">
        <f>IFERROR(VLOOKUP(A2958,[2]webService!$A:$I,5,FALSE),0)</f>
        <v>579505</v>
      </c>
      <c r="J2958">
        <f>IFERROR(VLOOKUP(A2958,[2]webService!$A:$I,6,FALSE),0)</f>
        <v>0</v>
      </c>
      <c r="K2958">
        <f>IFERROR(VLOOKUP(A2958,[2]webService!$A:$I,7,FALSE),0)</f>
        <v>0</v>
      </c>
      <c r="L2958">
        <f>IFERROR(VLOOKUP(A2958,[2]webService!$A:$I,8,FALSE),0)</f>
        <v>0</v>
      </c>
      <c r="M2958">
        <f>IFERROR(VLOOKUP(A2958,[2]webService!$A:$I,9,FALSE),0)</f>
        <v>0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3934275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IFERROR(VLOOKUP(A2959,[2]webService!$A:$I,4,FALSE),0)</f>
        <v>0</v>
      </c>
      <c r="I2959">
        <f>IFERROR(VLOOKUP(A2959,[2]webService!$A:$I,5,FALSE),0)</f>
        <v>139368</v>
      </c>
      <c r="J2959">
        <f>IFERROR(VLOOKUP(A2959,[2]webService!$A:$I,6,FALSE),0)</f>
        <v>0</v>
      </c>
      <c r="K2959">
        <f>IFERROR(VLOOKUP(A2959,[2]webService!$A:$I,7,FALSE),0)</f>
        <v>0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396773</v>
      </c>
      <c r="I2960">
        <f>IFERROR(VLOOKUP(A2960,[2]webService!$A:$I,5,FALSE),0)</f>
        <v>0</v>
      </c>
      <c r="J2960">
        <f>IFERROR(VLOOKUP(A2960,[2]webService!$A:$I,6,FALSE),0)</f>
        <v>0</v>
      </c>
      <c r="K2960">
        <f>IFERROR(VLOOKUP(A2960,[2]webService!$A:$I,7,FALSE),0)</f>
        <v>0</v>
      </c>
      <c r="L2960">
        <f>IFERROR(VLOOKUP(A2960,[2]webService!$A:$I,8,FALSE),0)</f>
        <v>0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304056</v>
      </c>
      <c r="C2961">
        <f>IFERROR(VLOOKUP(A2961,[1]Monitoramento_Base_somente_disp!$A:$J,6,FALSE),0)</f>
        <v>43323787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0</v>
      </c>
      <c r="I2962">
        <f>IFERROR(VLOOKUP(A2962,[2]webService!$A:$I,5,FALSE),0)</f>
        <v>0</v>
      </c>
      <c r="J2962">
        <f>IFERROR(VLOOKUP(A2962,[2]webService!$A:$I,6,FALSE),0)</f>
        <v>0</v>
      </c>
      <c r="K2962">
        <f>IFERROR(VLOOKUP(A2962,[2]webService!$A:$I,7,FALSE),0)</f>
        <v>0</v>
      </c>
      <c r="L2962">
        <f>IFERROR(VLOOKUP(A2962,[2]webService!$A:$I,8,FALSE),0)</f>
        <v>0</v>
      </c>
      <c r="M2962">
        <f>IFERROR(VLOOKUP(A2962,[2]webService!$A:$I,9,FALSE),0)</f>
        <v>0</v>
      </c>
      <c r="N2962">
        <f>IFERROR(VLOOKUP(A2962,[3]soaBnafar!$A:$G,2,FALSE),0)</f>
        <v>0</v>
      </c>
      <c r="O2962">
        <f>IFERROR(VLOOKUP(A2962,[3]soaBnafar!$A:$G,3,FALSE),0)</f>
        <v>0</v>
      </c>
      <c r="P2962">
        <f>IFERROR(VLOOKUP(A2962,[3]soaBnafar!$A:$G,4,FALSE),0)</f>
        <v>0</v>
      </c>
      <c r="Q2962">
        <f>IFERROR(VLOOKUP(A2962,[3]soaBnafar!$A:$G,5,FALSE),0)</f>
        <v>0</v>
      </c>
      <c r="R2962">
        <f>IFERROR(VLOOKUP(A2962,[3]soaBnafar!$A:$G,6,FALSE),0)</f>
        <v>0</v>
      </c>
      <c r="S2962">
        <f>IFERROR(VLOOKUP(A2962,[3]soaBnafar!$A:$G,7,FALSE),0)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0</v>
      </c>
      <c r="I2964">
        <f>IFERROR(VLOOKUP(A2964,[2]webService!$A:$I,5,FALSE),0)</f>
        <v>0</v>
      </c>
      <c r="J2964">
        <f>IFERROR(VLOOKUP(A2964,[2]webService!$A:$I,6,FALSE),0)</f>
        <v>0</v>
      </c>
      <c r="K2964">
        <f>IFERROR(VLOOKUP(A2964,[2]webService!$A:$I,7,FALSE),0)</f>
        <v>0</v>
      </c>
      <c r="L2964">
        <f>IFERROR(VLOOKUP(A2964,[2]webService!$A:$I,8,FALSE),0)</f>
        <v>0</v>
      </c>
      <c r="M2964">
        <f>IFERROR(VLOOKUP(A2964,[2]webService!$A:$I,9,FALSE),0)</f>
        <v>0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15611300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0</v>
      </c>
      <c r="I2966">
        <f>IFERROR(VLOOKUP(A2966,[2]webService!$A:$I,5,FALSE),0)</f>
        <v>178775</v>
      </c>
      <c r="J2966">
        <f>IFERROR(VLOOKUP(A2966,[2]webService!$A:$I,6,FALSE),0)</f>
        <v>0</v>
      </c>
      <c r="K2966">
        <f>IFERROR(VLOOKUP(A2966,[2]webService!$A:$I,7,FALSE),0)</f>
        <v>0</v>
      </c>
      <c r="L2966">
        <f>IFERROR(VLOOKUP(A2966,[2]webService!$A:$I,8,FALSE),0)</f>
        <v>0</v>
      </c>
      <c r="M2966">
        <f>IFERROR(VLOOKUP(A2966,[2]webService!$A:$I,9,FALSE),0)</f>
        <v>0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7531950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0</v>
      </c>
      <c r="O2967">
        <f>IFERROR(VLOOKUP(A2967,[3]soaBnafar!$A:$G,3,FALSE),0)</f>
        <v>0</v>
      </c>
      <c r="P2967">
        <f>IFERROR(VLOOKUP(A2967,[3]soaBnafar!$A:$G,4,FALSE),0)</f>
        <v>0</v>
      </c>
      <c r="Q2967">
        <f>IFERROR(VLOOKUP(A2967,[3]soaBnafar!$A:$G,5,FALSE),0)</f>
        <v>0</v>
      </c>
      <c r="R2967">
        <f>IFERROR(VLOOKUP(A2967,[3]soaBnafar!$A:$G,6,FALSE),0)</f>
        <v>0</v>
      </c>
      <c r="S2967">
        <f>IFERROR(VLOOKUP(A2967,[3]soaBnafar!$A:$G,7,FALSE),0)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0</v>
      </c>
      <c r="I2968">
        <f>IFERROR(VLOOKUP(A2968,[2]webService!$A:$I,5,FALSE),0)</f>
        <v>223788</v>
      </c>
      <c r="J2968">
        <f>IFERROR(VLOOKUP(A2968,[2]webService!$A:$I,6,FALSE),0)</f>
        <v>0</v>
      </c>
      <c r="K2968">
        <f>IFERROR(VLOOKUP(A2968,[2]webService!$A:$I,7,FALSE),0)</f>
        <v>0</v>
      </c>
      <c r="L2968">
        <f>IFERROR(VLOOKUP(A2968,[2]webService!$A:$I,8,FALSE),0)</f>
        <v>0</v>
      </c>
      <c r="M2968">
        <f>IFERROR(VLOOKUP(A2968,[2]webService!$A:$I,9,FALSE),0)</f>
        <v>0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0</v>
      </c>
      <c r="I2969">
        <f>IFERROR(VLOOKUP(A2969,[2]webService!$A:$I,5,FALSE),0)</f>
        <v>315864</v>
      </c>
      <c r="J2969">
        <f>IFERROR(VLOOKUP(A2969,[2]webService!$A:$I,6,FALSE),0)</f>
        <v>0</v>
      </c>
      <c r="K2969">
        <f>IFERROR(VLOOKUP(A2969,[2]webService!$A:$I,7,FALSE),0)</f>
        <v>0</v>
      </c>
      <c r="L2969">
        <f>IFERROR(VLOOKUP(A2969,[2]webService!$A:$I,8,FALSE),0)</f>
        <v>0</v>
      </c>
      <c r="M2969">
        <f>IFERROR(VLOOKUP(A2969,[2]webService!$A:$I,9,FALSE),0)</f>
        <v>0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Não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0</v>
      </c>
      <c r="I2970">
        <f>IFERROR(VLOOKUP(A2970,[2]webService!$A:$I,5,FALSE),0)</f>
        <v>0</v>
      </c>
      <c r="J2970">
        <f>IFERROR(VLOOKUP(A2970,[2]webService!$A:$I,6,FALSE),0)</f>
        <v>0</v>
      </c>
      <c r="K2970">
        <f>IFERROR(VLOOKUP(A2970,[2]webService!$A:$I,7,FALSE),0)</f>
        <v>0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12251725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IFERROR(VLOOKUP(A2971,[2]webService!$A:$I,4,FALSE),0)</f>
        <v>0</v>
      </c>
      <c r="I2971">
        <f>IFERROR(VLOOKUP(A2971,[2]webService!$A:$I,5,FALSE),0)</f>
        <v>256416</v>
      </c>
      <c r="J2971">
        <f>IFERROR(VLOOKUP(A2971,[2]webService!$A:$I,6,FALSE),0)</f>
        <v>0</v>
      </c>
      <c r="K2971">
        <f>IFERROR(VLOOKUP(A2971,[2]webService!$A:$I,7,FALSE),0)</f>
        <v>0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0</v>
      </c>
      <c r="I2972">
        <f>IFERROR(VLOOKUP(A2972,[2]webService!$A:$I,5,FALSE),0)</f>
        <v>0</v>
      </c>
      <c r="J2972">
        <f>IFERROR(VLOOKUP(A2972,[2]webService!$A:$I,6,FALSE),0)</f>
        <v>0</v>
      </c>
      <c r="K2972">
        <f>IFERROR(VLOOKUP(A2972,[2]webService!$A:$I,7,FALSE),0)</f>
        <v>0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0</v>
      </c>
      <c r="O2972">
        <f>IFERROR(VLOOKUP(A2972,[3]soaBnafar!$A:$G,3,FALSE),0)</f>
        <v>0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0</v>
      </c>
      <c r="O2973">
        <f>IFERROR(VLOOKUP(A2973,[3]soaBnafar!$A:$G,3,FALSE),0)</f>
        <v>0</v>
      </c>
      <c r="P2973">
        <f>IFERROR(VLOOKUP(A2973,[3]soaBnafar!$A:$G,4,FALSE),0)</f>
        <v>0</v>
      </c>
      <c r="Q2973">
        <f>IFERROR(VLOOKUP(A2973,[3]soaBnafar!$A:$G,5,FALSE),0)</f>
        <v>0</v>
      </c>
      <c r="R2973">
        <f>IFERROR(VLOOKUP(A2973,[3]soaBnafar!$A:$G,6,FALSE),0)</f>
        <v>0</v>
      </c>
      <c r="S2973">
        <f>IFERROR(VLOOKUP(A2973,[3]soaBnafar!$A:$G,7,FALSE),0)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9878800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IFERROR(VLOOKUP(A2974,[2]webService!$A:$I,4,FALSE),0)</f>
        <v>0</v>
      </c>
      <c r="I2974">
        <f>IFERROR(VLOOKUP(A2974,[2]webService!$A:$I,5,FALSE),0)</f>
        <v>36874</v>
      </c>
      <c r="J2974">
        <f>IFERROR(VLOOKUP(A2974,[2]webService!$A:$I,6,FALSE),0)</f>
        <v>0</v>
      </c>
      <c r="K2974">
        <f>IFERROR(VLOOKUP(A2974,[2]webService!$A:$I,7,FALSE),0)</f>
        <v>0</v>
      </c>
      <c r="L2974">
        <f>IFERROR(VLOOKUP(A2974,[2]webService!$A:$I,8,FALSE),0)</f>
        <v>0</v>
      </c>
      <c r="M2974">
        <f>IFERROR(VLOOKUP(A2974,[2]webService!$A:$I,9,FALSE),0)</f>
        <v>0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0</v>
      </c>
      <c r="I2976">
        <f>IFERROR(VLOOKUP(A2976,[2]webService!$A:$I,5,FALSE),0)</f>
        <v>0</v>
      </c>
      <c r="J2976">
        <f>IFERROR(VLOOKUP(A2976,[2]webService!$A:$I,6,FALSE),0)</f>
        <v>0</v>
      </c>
      <c r="K2976">
        <f>IFERROR(VLOOKUP(A2976,[2]webService!$A:$I,7,FALSE),0)</f>
        <v>0</v>
      </c>
      <c r="L2976">
        <f>IFERROR(VLOOKUP(A2976,[2]webService!$A:$I,8,FALSE),0)</f>
        <v>0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0</v>
      </c>
      <c r="I2977">
        <f>IFERROR(VLOOKUP(A2977,[2]webService!$A:$I,5,FALSE),0)</f>
        <v>0</v>
      </c>
      <c r="J2977">
        <f>IFERROR(VLOOKUP(A2977,[2]webService!$A:$I,6,FALSE),0)</f>
        <v>0</v>
      </c>
      <c r="K2977">
        <f>IFERROR(VLOOKUP(A2977,[2]webService!$A:$I,7,FALSE),0)</f>
        <v>0</v>
      </c>
      <c r="L2977">
        <f>IFERROR(VLOOKUP(A2977,[2]webService!$A:$I,8,FALSE),0)</f>
        <v>0</v>
      </c>
      <c r="M2977">
        <f>IFERROR(VLOOKUP(A2977,[2]webService!$A:$I,9,FALSE),0)</f>
        <v>0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11742350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99</v>
      </c>
      <c r="I2979">
        <f>IFERROR(VLOOKUP(A2979,[2]webService!$A:$I,5,FALSE),0)</f>
        <v>599579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211014</v>
      </c>
      <c r="I2981">
        <f>IFERROR(VLOOKUP(A2981,[2]webService!$A:$I,5,FALSE),0)</f>
        <v>1964277</v>
      </c>
      <c r="J2981">
        <f>IFERROR(VLOOKUP(A2981,[2]webService!$A:$I,6,FALSE),0)</f>
        <v>0</v>
      </c>
      <c r="K2981">
        <f>IFERROR(VLOOKUP(A2981,[2]webService!$A:$I,7,FALSE),0)</f>
        <v>0</v>
      </c>
      <c r="L2981">
        <f>IFERROR(VLOOKUP(A2981,[2]webService!$A:$I,8,FALSE),0)</f>
        <v>0</v>
      </c>
      <c r="M2981">
        <f>IFERROR(VLOOKUP(A2981,[2]webService!$A:$I,9,FALSE),0)</f>
        <v>0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0</v>
      </c>
      <c r="I2983">
        <f>IFERROR(VLOOKUP(A2983,[2]webService!$A:$I,5,FALSE),0)</f>
        <v>0</v>
      </c>
      <c r="J2983">
        <f>IFERROR(VLOOKUP(A2983,[2]webService!$A:$I,6,FALSE),0)</f>
        <v>0</v>
      </c>
      <c r="K2983">
        <f>IFERROR(VLOOKUP(A2983,[2]webService!$A:$I,7,FALSE),0)</f>
        <v>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288767</v>
      </c>
      <c r="O2984">
        <f>IFERROR(VLOOKUP(A2984,[3]soaBnafar!$A:$G,3,FALSE),0)</f>
        <v>0</v>
      </c>
      <c r="P2984">
        <f>IFERROR(VLOOKUP(A2984,[3]soaBnafar!$A:$G,4,FALSE),0)</f>
        <v>0</v>
      </c>
      <c r="Q2984">
        <f>IFERROR(VLOOKUP(A2984,[3]soaBnafar!$A:$G,5,FALSE),0)</f>
        <v>0</v>
      </c>
      <c r="R2984">
        <f>IFERROR(VLOOKUP(A2984,[3]soaBnafar!$A:$G,6,FALSE),0)</f>
        <v>0</v>
      </c>
      <c r="S2984">
        <f>IFERROR(VLOOKUP(A2984,[3]soaBnafar!$A:$G,7,FALSE),0)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3022</v>
      </c>
      <c r="C2985">
        <f>IFERROR(VLOOKUP(A2985,[1]Monitoramento_Base_somente_disp!$A:$J,6,FALSE),0)</f>
        <v>20399157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12410525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162555</v>
      </c>
      <c r="O2986">
        <f>IFERROR(VLOOKUP(A2986,[3]soaBnafar!$A:$G,3,FALSE),0)</f>
        <v>0</v>
      </c>
      <c r="P2986">
        <f>IFERROR(VLOOKUP(A2986,[3]soaBnafar!$A:$G,4,FALSE),0)</f>
        <v>0</v>
      </c>
      <c r="Q2986">
        <f>IFERROR(VLOOKUP(A2986,[3]soaBnafar!$A:$G,5,FALSE),0)</f>
        <v>0</v>
      </c>
      <c r="R2986">
        <f>IFERROR(VLOOKUP(A2986,[3]soaBnafar!$A:$G,6,FALSE),0)</f>
        <v>0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0</v>
      </c>
      <c r="O2987">
        <f>IFERROR(VLOOKUP(A2987,[3]soaBnafar!$A:$G,3,FALSE),0)</f>
        <v>0</v>
      </c>
      <c r="P2987">
        <f>IFERROR(VLOOKUP(A2987,[3]soaBnafar!$A:$G,4,FALSE),0)</f>
        <v>0</v>
      </c>
      <c r="Q2987">
        <f>IFERROR(VLOOKUP(A2987,[3]soaBnafar!$A:$G,5,FALSE),0)</f>
        <v>0</v>
      </c>
      <c r="R2987">
        <f>IFERROR(VLOOKUP(A2987,[3]soaBnafar!$A:$G,6,FALSE),0)</f>
        <v>0</v>
      </c>
      <c r="S2987">
        <f>IFERROR(VLOOKUP(A2987,[3]soaBnafar!$A:$G,7,FALSE),0)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0</v>
      </c>
      <c r="O2988">
        <f>IFERROR(VLOOKUP(A2988,[3]soaBnafar!$A:$G,3,FALSE),0)</f>
        <v>0</v>
      </c>
      <c r="P2988">
        <f>IFERROR(VLOOKUP(A2988,[3]soaBnafar!$A:$G,4,FALSE),0)</f>
        <v>0</v>
      </c>
      <c r="Q2988">
        <f>IFERROR(VLOOKUP(A2988,[3]soaBnafar!$A:$G,5,FALSE),0)</f>
        <v>0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0</v>
      </c>
      <c r="I2989">
        <f>IFERROR(VLOOKUP(A2989,[2]webService!$A:$I,5,FALSE),0)</f>
        <v>0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1095087</v>
      </c>
      <c r="I2990">
        <f>IFERROR(VLOOKUP(A2990,[2]webService!$A:$I,5,FALSE),0)</f>
        <v>22716811</v>
      </c>
      <c r="J2990">
        <f>IFERROR(VLOOKUP(A2990,[2]webService!$A:$I,6,FALSE),0)</f>
        <v>0</v>
      </c>
      <c r="K2990">
        <f>IFERROR(VLOOKUP(A2990,[2]webService!$A:$I,7,FALSE),0)</f>
        <v>0</v>
      </c>
      <c r="L2990">
        <f>IFERROR(VLOOKUP(A2990,[2]webService!$A:$I,8,FALSE),0)</f>
        <v>0</v>
      </c>
      <c r="M2990">
        <f>IFERROR(VLOOKUP(A2990,[2]webService!$A:$I,9,FALSE),0)</f>
        <v>0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4694050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0</v>
      </c>
      <c r="I2992">
        <f>IFERROR(VLOOKUP(A2992,[2]webService!$A:$I,5,FALSE),0)</f>
        <v>443492</v>
      </c>
      <c r="J2992">
        <f>IFERROR(VLOOKUP(A2992,[2]webService!$A:$I,6,FALSE),0)</f>
        <v>0</v>
      </c>
      <c r="K2992">
        <f>IFERROR(VLOOKUP(A2992,[2]webService!$A:$I,7,FALSE),0)</f>
        <v>0</v>
      </c>
      <c r="L2992">
        <f>IFERROR(VLOOKUP(A2992,[2]webService!$A:$I,8,FALSE),0)</f>
        <v>0</v>
      </c>
      <c r="M2992">
        <f>IFERROR(VLOOKUP(A2992,[2]webService!$A:$I,9,FALSE),0)</f>
        <v>0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0</v>
      </c>
      <c r="O2993">
        <f>IFERROR(VLOOKUP(A2993,[3]soaBnafar!$A:$G,3,FALSE),0)</f>
        <v>0</v>
      </c>
      <c r="P2993">
        <f>IFERROR(VLOOKUP(A2993,[3]soaBnafar!$A:$G,4,FALSE),0)</f>
        <v>0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0</v>
      </c>
      <c r="O2995">
        <f>IFERROR(VLOOKUP(A2995,[3]soaBnafar!$A:$G,3,FALSE),0)</f>
        <v>0</v>
      </c>
      <c r="P2995">
        <f>IFERROR(VLOOKUP(A2995,[3]soaBnafar!$A:$G,4,FALSE),0)</f>
        <v>0</v>
      </c>
      <c r="Q2995">
        <f>IFERROR(VLOOKUP(A2995,[3]soaBnafar!$A:$G,5,FALSE),0)</f>
        <v>0</v>
      </c>
      <c r="R2995">
        <f>IFERROR(VLOOKUP(A2995,[3]soaBnafar!$A:$G,6,FALSE),0)</f>
        <v>0</v>
      </c>
      <c r="S2995">
        <f>IFERROR(VLOOKUP(A2995,[3]soaBnafar!$A:$G,7,FALSE),0)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10416875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0</v>
      </c>
      <c r="O2996">
        <f>IFERROR(VLOOKUP(A2996,[3]soaBnafar!$A:$G,3,FALSE),0)</f>
        <v>0</v>
      </c>
      <c r="P2996">
        <f>IFERROR(VLOOKUP(A2996,[3]soaBnafar!$A:$G,4,FALSE),0)</f>
        <v>0</v>
      </c>
      <c r="Q2996">
        <f>IFERROR(VLOOKUP(A2996,[3]soaBnafar!$A:$G,5,FALSE),0)</f>
        <v>0</v>
      </c>
      <c r="R2996">
        <f>IFERROR(VLOOKUP(A2996,[3]soaBnafar!$A:$G,6,FALSE),0)</f>
        <v>0</v>
      </c>
      <c r="S2996">
        <f>IFERROR(VLOOKUP(A2996,[3]soaBnafar!$A:$G,7,FALSE),0)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105313</v>
      </c>
      <c r="O2997">
        <f>IFERROR(VLOOKUP(A2997,[3]soaBnafar!$A:$G,3,FALSE),0)</f>
        <v>0</v>
      </c>
      <c r="P2997">
        <f>IFERROR(VLOOKUP(A2997,[3]soaBnafar!$A:$G,4,FALSE),0)</f>
        <v>0</v>
      </c>
      <c r="Q2997">
        <f>IFERROR(VLOOKUP(A2997,[3]soaBnafar!$A:$G,5,FALSE),0)</f>
        <v>0</v>
      </c>
      <c r="R2997">
        <f>IFERROR(VLOOKUP(A2997,[3]soaBnafar!$A:$G,6,FALSE),0)</f>
        <v>0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107125</v>
      </c>
      <c r="O2998">
        <f>IFERROR(VLOOKUP(A2998,[3]soaBnafar!$A:$G,3,FALSE),0)</f>
        <v>0</v>
      </c>
      <c r="P2998">
        <f>IFERROR(VLOOKUP(A2998,[3]soaBnafar!$A:$G,4,FALSE),0)</f>
        <v>0</v>
      </c>
      <c r="Q2998">
        <f>IFERROR(VLOOKUP(A2998,[3]soaBnafar!$A:$G,5,FALSE),0)</f>
        <v>0</v>
      </c>
      <c r="R2998">
        <f>IFERROR(VLOOKUP(A2998,[3]soaBnafar!$A:$G,6,FALSE),0)</f>
        <v>0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84338</v>
      </c>
      <c r="I2999">
        <f>IFERROR(VLOOKUP(A2999,[2]webService!$A:$I,5,FALSE),0)</f>
        <v>0</v>
      </c>
      <c r="J2999">
        <f>IFERROR(VLOOKUP(A2999,[2]webService!$A:$I,6,FALSE),0)</f>
        <v>0</v>
      </c>
      <c r="K2999">
        <f>IFERROR(VLOOKUP(A2999,[2]webService!$A:$I,7,FALSE),0)</f>
        <v>0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0</v>
      </c>
      <c r="O2999">
        <f>IFERROR(VLOOKUP(A2999,[3]soaBnafar!$A:$G,3,FALSE),0)</f>
        <v>0</v>
      </c>
      <c r="P2999">
        <f>IFERROR(VLOOKUP(A2999,[3]soaBnafar!$A:$G,4,FALSE),0)</f>
        <v>0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128871</v>
      </c>
      <c r="O3004">
        <f>IFERROR(VLOOKUP(A3004,[3]soaBnafar!$A:$G,3,FALSE),0)</f>
        <v>0</v>
      </c>
      <c r="P3004">
        <f>IFERROR(VLOOKUP(A3004,[3]soaBnafar!$A:$G,4,FALSE),0)</f>
        <v>0</v>
      </c>
      <c r="Q3004">
        <f>IFERROR(VLOOKUP(A3004,[3]soaBnafar!$A:$G,5,FALSE),0)</f>
        <v>0</v>
      </c>
      <c r="R3004">
        <f>IFERROR(VLOOKUP(A3004,[3]soaBnafar!$A:$G,6,FALSE),0)</f>
        <v>0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52969</v>
      </c>
      <c r="O3005">
        <f>IFERROR(VLOOKUP(A3005,[3]soaBnafar!$A:$G,3,FALSE),0)</f>
        <v>0</v>
      </c>
      <c r="P3005">
        <f>IFERROR(VLOOKUP(A3005,[3]soaBnafar!$A:$G,4,FALSE),0)</f>
        <v>0</v>
      </c>
      <c r="Q3005">
        <f>IFERROR(VLOOKUP(A3005,[3]soaBnafar!$A:$G,5,FALSE),0)</f>
        <v>0</v>
      </c>
      <c r="R3005">
        <f>IFERROR(VLOOKUP(A3005,[3]soaBnafar!$A:$G,6,FALSE),0)</f>
        <v>0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1964900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0</v>
      </c>
      <c r="O3007">
        <f>IFERROR(VLOOKUP(A3007,[3]soaBnafar!$A:$G,3,FALSE),0)</f>
        <v>0</v>
      </c>
      <c r="P3007">
        <f>IFERROR(VLOOKUP(A3007,[3]soaBnafar!$A:$G,4,FALSE),0)</f>
        <v>0</v>
      </c>
      <c r="Q3007">
        <f>IFERROR(VLOOKUP(A3007,[3]soaBnafar!$A:$G,5,FALSE),0)</f>
        <v>0</v>
      </c>
      <c r="R3007">
        <f>IFERROR(VLOOKUP(A3007,[3]soaBnafar!$A:$G,6,FALSE),0)</f>
        <v>0</v>
      </c>
      <c r="S3007">
        <f>IFERROR(VLOOKUP(A3007,[3]soaBnafar!$A:$G,7,FALSE),0)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37730</v>
      </c>
      <c r="C3008">
        <f>IFERROR(VLOOKUP(A3008,[1]Monitoramento_Base_somente_disp!$A:$J,6,FALSE),0)</f>
        <v>4812365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0</v>
      </c>
      <c r="O3010">
        <f>IFERROR(VLOOKUP(A3010,[3]soaBnafar!$A:$G,3,FALSE),0)</f>
        <v>0</v>
      </c>
      <c r="P3010">
        <f>IFERROR(VLOOKUP(A3010,[3]soaBnafar!$A:$G,4,FALSE),0)</f>
        <v>0</v>
      </c>
      <c r="Q3010">
        <f>IFERROR(VLOOKUP(A3010,[3]soaBnafar!$A:$G,5,FALSE),0)</f>
        <v>0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0</v>
      </c>
      <c r="O3011">
        <f>IFERROR(VLOOKUP(A3011,[3]soaBnafar!$A:$G,3,FALSE),0)</f>
        <v>0</v>
      </c>
      <c r="P3011">
        <f>IFERROR(VLOOKUP(A3011,[3]soaBnafar!$A:$G,4,FALSE),0)</f>
        <v>0</v>
      </c>
      <c r="Q3011">
        <f>IFERROR(VLOOKUP(A3011,[3]soaBnafar!$A:$G,5,FALSE),0)</f>
        <v>0</v>
      </c>
      <c r="R3011">
        <f>IFERROR(VLOOKUP(A3011,[3]soaBnafar!$A:$G,6,FALSE),0)</f>
        <v>0</v>
      </c>
      <c r="S3011">
        <f>IFERROR(VLOOKUP(A3011,[3]soaBnafar!$A:$G,7,FALSE),0)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43184</v>
      </c>
      <c r="C3012">
        <f>IFERROR(VLOOKUP(A3012,[1]Monitoramento_Base_somente_disp!$A:$J,6,FALSE),0)</f>
        <v>20465800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0</v>
      </c>
      <c r="I3013">
        <f>IFERROR(VLOOKUP(A3013,[2]webService!$A:$I,5,FALSE),0)</f>
        <v>0</v>
      </c>
      <c r="J3013">
        <f>IFERROR(VLOOKUP(A3013,[2]webService!$A:$I,6,FALSE),0)</f>
        <v>0</v>
      </c>
      <c r="K3013">
        <f>IFERROR(VLOOKUP(A3013,[2]webService!$A:$I,7,FALSE),0)</f>
        <v>0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0</v>
      </c>
      <c r="I3014">
        <f>IFERROR(VLOOKUP(A3014,[2]webService!$A:$I,5,FALSE),0)</f>
        <v>0</v>
      </c>
      <c r="J3014">
        <f>IFERROR(VLOOKUP(A3014,[2]webService!$A:$I,6,FALSE),0)</f>
        <v>0</v>
      </c>
      <c r="K3014">
        <f>IFERROR(VLOOKUP(A3014,[2]webService!$A:$I,7,FALSE),0)</f>
        <v>0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0</v>
      </c>
      <c r="I3015">
        <f>IFERROR(VLOOKUP(A3015,[2]webService!$A:$I,5,FALSE),0)</f>
        <v>0</v>
      </c>
      <c r="J3015">
        <f>IFERROR(VLOOKUP(A3015,[2]webService!$A:$I,6,FALSE),0)</f>
        <v>0</v>
      </c>
      <c r="K3015">
        <f>IFERROR(VLOOKUP(A3015,[2]webService!$A:$I,7,FALSE),0)</f>
        <v>0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0</v>
      </c>
      <c r="I3016">
        <f>IFERROR(VLOOKUP(A3016,[2]webService!$A:$I,5,FALSE),0)</f>
        <v>304260</v>
      </c>
      <c r="J3016">
        <f>IFERROR(VLOOKUP(A3016,[2]webService!$A:$I,6,FALSE),0)</f>
        <v>0</v>
      </c>
      <c r="K3016">
        <f>IFERROR(VLOOKUP(A3016,[2]webService!$A:$I,7,FALSE),0)</f>
        <v>0</v>
      </c>
      <c r="L3016">
        <f>IFERROR(VLOOKUP(A3016,[2]webService!$A:$I,8,FALSE),0)</f>
        <v>0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0</v>
      </c>
      <c r="I3017">
        <f>IFERROR(VLOOKUP(A3017,[2]webService!$A:$I,5,FALSE),0)</f>
        <v>0</v>
      </c>
      <c r="J3017">
        <f>IFERROR(VLOOKUP(A3017,[2]webService!$A:$I,6,FALSE),0)</f>
        <v>0</v>
      </c>
      <c r="K3017">
        <f>IFERROR(VLOOKUP(A3017,[2]webService!$A:$I,7,FALSE),0)</f>
        <v>0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0</v>
      </c>
      <c r="I3018">
        <f>IFERROR(VLOOKUP(A3018,[2]webService!$A:$I,5,FALSE),0)</f>
        <v>0</v>
      </c>
      <c r="J3018">
        <f>IFERROR(VLOOKUP(A3018,[2]webService!$A:$I,6,FALSE),0)</f>
        <v>0</v>
      </c>
      <c r="K3018">
        <f>IFERROR(VLOOKUP(A3018,[2]webService!$A:$I,7,FALSE),0)</f>
        <v>0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1256128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29411</v>
      </c>
      <c r="O3019">
        <f>IFERROR(VLOOKUP(A3019,[3]soaBnafar!$A:$G,3,FALSE),0)</f>
        <v>0</v>
      </c>
      <c r="P3019">
        <f>IFERROR(VLOOKUP(A3019,[3]soaBnafar!$A:$G,4,FALSE),0)</f>
        <v>0</v>
      </c>
      <c r="Q3019">
        <f>IFERROR(VLOOKUP(A3019,[3]soaBnafar!$A:$G,5,FALSE),0)</f>
        <v>0</v>
      </c>
      <c r="R3019">
        <f>IFERROR(VLOOKUP(A3019,[3]soaBnafar!$A:$G,6,FALSE),0)</f>
        <v>0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3427400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0</v>
      </c>
      <c r="O3020">
        <f>IFERROR(VLOOKUP(A3020,[3]soaBnafar!$A:$G,3,FALSE),0)</f>
        <v>0</v>
      </c>
      <c r="P3020">
        <f>IFERROR(VLOOKUP(A3020,[3]soaBnafar!$A:$G,4,FALSE),0)</f>
        <v>0</v>
      </c>
      <c r="Q3020">
        <f>IFERROR(VLOOKUP(A3020,[3]soaBnafar!$A:$G,5,FALSE),0)</f>
        <v>0</v>
      </c>
      <c r="R3020">
        <f>IFERROR(VLOOKUP(A3020,[3]soaBnafar!$A:$G,6,FALSE),0)</f>
        <v>0</v>
      </c>
      <c r="S3020">
        <f>IFERROR(VLOOKUP(A3020,[3]soaBnafar!$A:$G,7,FALSE),0)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0</v>
      </c>
      <c r="I3022">
        <f>IFERROR(VLOOKUP(A3022,[2]webService!$A:$I,5,FALSE),0)</f>
        <v>0</v>
      </c>
      <c r="J3022">
        <f>IFERROR(VLOOKUP(A3022,[2]webService!$A:$I,6,FALSE),0)</f>
        <v>0</v>
      </c>
      <c r="K3022">
        <f>IFERROR(VLOOKUP(A3022,[2]webService!$A:$I,7,FALSE),0)</f>
        <v>0</v>
      </c>
      <c r="L3022">
        <f>IFERROR(VLOOKUP(A3022,[2]webService!$A:$I,8,FALSE),0)</f>
        <v>0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0</v>
      </c>
      <c r="O3023">
        <f>IFERROR(VLOOKUP(A3023,[3]soaBnafar!$A:$G,3,FALSE),0)</f>
        <v>7068177</v>
      </c>
      <c r="P3023">
        <f>IFERROR(VLOOKUP(A3023,[3]soaBnafar!$A:$G,4,FALSE),0)</f>
        <v>0</v>
      </c>
      <c r="Q3023">
        <f>IFERROR(VLOOKUP(A3023,[3]soaBnafar!$A:$G,5,FALSE),0)</f>
        <v>0</v>
      </c>
      <c r="R3023">
        <f>IFERROR(VLOOKUP(A3023,[3]soaBnafar!$A:$G,6,FALSE),0)</f>
        <v>0</v>
      </c>
      <c r="S3023">
        <f>IFERROR(VLOOKUP(A3023,[3]soaBnafar!$A:$G,7,FALSE),0)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27371400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59226075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0</v>
      </c>
      <c r="O3026">
        <f>IFERROR(VLOOKUP(A3026,[3]soaBnafar!$A:$G,3,FALSE),0)</f>
        <v>0</v>
      </c>
      <c r="P3026">
        <f>IFERROR(VLOOKUP(A3026,[3]soaBnafar!$A:$G,4,FALSE),0)</f>
        <v>0</v>
      </c>
      <c r="Q3026">
        <f>IFERROR(VLOOKUP(A3026,[3]soaBnafar!$A:$G,5,FALSE),0)</f>
        <v>0</v>
      </c>
      <c r="R3026">
        <f>IFERROR(VLOOKUP(A3026,[3]soaBnafar!$A:$G,6,FALSE),0)</f>
        <v>0</v>
      </c>
      <c r="S3026">
        <f>IFERROR(VLOOKUP(A3026,[3]soaBnafar!$A:$G,7,FALSE),0)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0</v>
      </c>
      <c r="O3027">
        <f>IFERROR(VLOOKUP(A3027,[3]soaBnafar!$A:$G,3,FALSE),0)</f>
        <v>0</v>
      </c>
      <c r="P3027">
        <f>IFERROR(VLOOKUP(A3027,[3]soaBnafar!$A:$G,4,FALSE),0)</f>
        <v>0</v>
      </c>
      <c r="Q3027">
        <f>IFERROR(VLOOKUP(A3027,[3]soaBnafar!$A:$G,5,FALSE),0)</f>
        <v>0</v>
      </c>
      <c r="R3027">
        <f>IFERROR(VLOOKUP(A3027,[3]soaBnafar!$A:$G,6,FALSE),0)</f>
        <v>0</v>
      </c>
      <c r="S3027">
        <f>IFERROR(VLOOKUP(A3027,[3]soaBnafar!$A:$G,7,FALSE),0)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12353</v>
      </c>
      <c r="O3028">
        <f>IFERROR(VLOOKUP(A3028,[3]soaBnafar!$A:$G,3,FALSE),0)</f>
        <v>0</v>
      </c>
      <c r="P3028">
        <f>IFERROR(VLOOKUP(A3028,[3]soaBnafar!$A:$G,4,FALSE),0)</f>
        <v>0</v>
      </c>
      <c r="Q3028">
        <f>IFERROR(VLOOKUP(A3028,[3]soaBnafar!$A:$G,5,FALSE),0)</f>
        <v>0</v>
      </c>
      <c r="R3028">
        <f>IFERROR(VLOOKUP(A3028,[3]soaBnafar!$A:$G,6,FALSE),0)</f>
        <v>0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76003</v>
      </c>
      <c r="C3029">
        <f>IFERROR(VLOOKUP(A3029,[1]Monitoramento_Base_somente_disp!$A:$J,6,FALSE),0)</f>
        <v>7958543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140968</v>
      </c>
      <c r="C3031">
        <f>IFERROR(VLOOKUP(A3031,[1]Monitoramento_Base_somente_disp!$A:$J,6,FALSE),0)</f>
        <v>13876858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0</v>
      </c>
      <c r="O3032">
        <f>IFERROR(VLOOKUP(A3032,[3]soaBnafar!$A:$G,3,FALSE),0)</f>
        <v>0</v>
      </c>
      <c r="P3032">
        <f>IFERROR(VLOOKUP(A3032,[3]soaBnafar!$A:$G,4,FALSE),0)</f>
        <v>0</v>
      </c>
      <c r="Q3032">
        <f>IFERROR(VLOOKUP(A3032,[3]soaBnafar!$A:$G,5,FALSE),0)</f>
        <v>0</v>
      </c>
      <c r="R3032">
        <f>IFERROR(VLOOKUP(A3032,[3]soaBnafar!$A:$G,6,FALSE),0)</f>
        <v>0</v>
      </c>
      <c r="S3032">
        <f>IFERROR(VLOOKUP(A3032,[3]soaBnafar!$A:$G,7,FALSE),0)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34126</v>
      </c>
      <c r="O3033">
        <f>IFERROR(VLOOKUP(A3033,[3]soaBnafar!$A:$G,3,FALSE),0)</f>
        <v>0</v>
      </c>
      <c r="P3033">
        <f>IFERROR(VLOOKUP(A3033,[3]soaBnafar!$A:$G,4,FALSE),0)</f>
        <v>0</v>
      </c>
      <c r="Q3033">
        <f>IFERROR(VLOOKUP(A3033,[3]soaBnafar!$A:$G,5,FALSE),0)</f>
        <v>0</v>
      </c>
      <c r="R3033">
        <f>IFERROR(VLOOKUP(A3033,[3]soaBnafar!$A:$G,6,FALSE),0)</f>
        <v>0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0</v>
      </c>
      <c r="I3034">
        <f>IFERROR(VLOOKUP(A3034,[2]webService!$A:$I,5,FALSE),0)</f>
        <v>0</v>
      </c>
      <c r="J3034">
        <f>IFERROR(VLOOKUP(A3034,[2]webService!$A:$I,6,FALSE),0)</f>
        <v>0</v>
      </c>
      <c r="K3034">
        <f>IFERROR(VLOOKUP(A3034,[2]webService!$A:$I,7,FALSE),0)</f>
        <v>0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2832775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0</v>
      </c>
      <c r="I3036">
        <f>IFERROR(VLOOKUP(A3036,[2]webService!$A:$I,5,FALSE),0)</f>
        <v>0</v>
      </c>
      <c r="J3036">
        <f>IFERROR(VLOOKUP(A3036,[2]webService!$A:$I,6,FALSE),0)</f>
        <v>0</v>
      </c>
      <c r="K3036">
        <f>IFERROR(VLOOKUP(A3036,[2]webService!$A:$I,7,FALSE),0)</f>
        <v>0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90236</v>
      </c>
      <c r="O3038">
        <f>IFERROR(VLOOKUP(A3038,[3]soaBnafar!$A:$G,3,FALSE),0)</f>
        <v>0</v>
      </c>
      <c r="P3038">
        <f>IFERROR(VLOOKUP(A3038,[3]soaBnafar!$A:$G,4,FALSE),0)</f>
        <v>0</v>
      </c>
      <c r="Q3038">
        <f>IFERROR(VLOOKUP(A3038,[3]soaBnafar!$A:$G,5,FALSE),0)</f>
        <v>0</v>
      </c>
      <c r="R3038">
        <f>IFERROR(VLOOKUP(A3038,[3]soaBnafar!$A:$G,6,FALSE),0)</f>
        <v>0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30785</v>
      </c>
      <c r="O3043">
        <f>IFERROR(VLOOKUP(A3043,[3]soaBnafar!$A:$G,3,FALSE),0)</f>
        <v>0</v>
      </c>
      <c r="P3043">
        <f>IFERROR(VLOOKUP(A3043,[3]soaBnafar!$A:$G,4,FALSE),0)</f>
        <v>0</v>
      </c>
      <c r="Q3043">
        <f>IFERROR(VLOOKUP(A3043,[3]soaBnafar!$A:$G,5,FALSE),0)</f>
        <v>0</v>
      </c>
      <c r="R3043">
        <f>IFERROR(VLOOKUP(A3043,[3]soaBnafar!$A:$G,6,FALSE),0)</f>
        <v>0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0</v>
      </c>
      <c r="I3044">
        <f>IFERROR(VLOOKUP(A3044,[2]webService!$A:$I,5,FALSE),0)</f>
        <v>0</v>
      </c>
      <c r="J3044">
        <f>IFERROR(VLOOKUP(A3044,[2]webService!$A:$I,6,FALSE),0)</f>
        <v>0</v>
      </c>
      <c r="K3044">
        <f>IFERROR(VLOOKUP(A3044,[2]webService!$A:$I,7,FALSE),0)</f>
        <v>0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0</v>
      </c>
      <c r="I3045">
        <f>IFERROR(VLOOKUP(A3045,[2]webService!$A:$I,5,FALSE),0)</f>
        <v>0</v>
      </c>
      <c r="J3045">
        <f>IFERROR(VLOOKUP(A3045,[2]webService!$A:$I,6,FALSE),0)</f>
        <v>0</v>
      </c>
      <c r="K3045">
        <f>IFERROR(VLOOKUP(A3045,[2]webService!$A:$I,7,FALSE),0)</f>
        <v>0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0</v>
      </c>
      <c r="O3046">
        <f>IFERROR(VLOOKUP(A3046,[3]soaBnafar!$A:$G,3,FALSE),0)</f>
        <v>0</v>
      </c>
      <c r="P3046">
        <f>IFERROR(VLOOKUP(A3046,[3]soaBnafar!$A:$G,4,FALSE),0)</f>
        <v>0</v>
      </c>
      <c r="Q3046">
        <f>IFERROR(VLOOKUP(A3046,[3]soaBnafar!$A:$G,5,FALSE),0)</f>
        <v>0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43562</v>
      </c>
      <c r="C3047">
        <f>IFERROR(VLOOKUP(A3047,[1]Monitoramento_Base_somente_disp!$A:$J,6,FALSE),0)</f>
        <v>10441397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0</v>
      </c>
      <c r="I3048">
        <f>IFERROR(VLOOKUP(A3048,[2]webService!$A:$I,5,FALSE),0)</f>
        <v>0</v>
      </c>
      <c r="J3048">
        <f>IFERROR(VLOOKUP(A3048,[2]webService!$A:$I,6,FALSE),0)</f>
        <v>0</v>
      </c>
      <c r="K3048">
        <f>IFERROR(VLOOKUP(A3048,[2]webService!$A:$I,7,FALSE),0)</f>
        <v>0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8827650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IFERROR(VLOOKUP(A3049,[2]webService!$A:$I,4,FALSE),0)</f>
        <v>0</v>
      </c>
      <c r="I3049">
        <f>IFERROR(VLOOKUP(A3049,[2]webService!$A:$I,5,FALSE),0)</f>
        <v>0</v>
      </c>
      <c r="J3049">
        <f>IFERROR(VLOOKUP(A3049,[2]webService!$A:$I,6,FALSE),0)</f>
        <v>0</v>
      </c>
      <c r="K3049">
        <f>IFERROR(VLOOKUP(A3049,[2]webService!$A:$I,7,FALSE),0)</f>
        <v>0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22663</v>
      </c>
      <c r="C3050">
        <f>IFERROR(VLOOKUP(A3050,[1]Monitoramento_Base_somente_disp!$A:$J,6,FALSE),0)</f>
        <v>5801926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274027</v>
      </c>
      <c r="O3051">
        <f>IFERROR(VLOOKUP(A3051,[3]soaBnafar!$A:$G,3,FALSE),0)</f>
        <v>0</v>
      </c>
      <c r="P3051">
        <f>IFERROR(VLOOKUP(A3051,[3]soaBnafar!$A:$G,4,FALSE),0)</f>
        <v>0</v>
      </c>
      <c r="Q3051">
        <f>IFERROR(VLOOKUP(A3051,[3]soaBnafar!$A:$G,5,FALSE),0)</f>
        <v>0</v>
      </c>
      <c r="R3051">
        <f>IFERROR(VLOOKUP(A3051,[3]soaBnafar!$A:$G,6,FALSE),0)</f>
        <v>0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0</v>
      </c>
      <c r="O3052">
        <f>IFERROR(VLOOKUP(A3052,[3]soaBnafar!$A:$G,3,FALSE),0)</f>
        <v>0</v>
      </c>
      <c r="P3052">
        <f>IFERROR(VLOOKUP(A3052,[3]soaBnafar!$A:$G,4,FALSE),0)</f>
        <v>0</v>
      </c>
      <c r="Q3052">
        <f>IFERROR(VLOOKUP(A3052,[3]soaBnafar!$A:$G,5,FALSE),0)</f>
        <v>0</v>
      </c>
      <c r="R3052">
        <f>IFERROR(VLOOKUP(A3052,[3]soaBnafar!$A:$G,6,FALSE),0)</f>
        <v>0</v>
      </c>
      <c r="S3052">
        <f>IFERROR(VLOOKUP(A3052,[3]soaBnafar!$A:$G,7,FALSE),0)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50752</v>
      </c>
      <c r="C3053">
        <f>IFERROR(VLOOKUP(A3053,[1]Monitoramento_Base_somente_disp!$A:$J,6,FALSE),0)</f>
        <v>12280168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329293</v>
      </c>
      <c r="O3054">
        <f>IFERROR(VLOOKUP(A3054,[3]soaBnafar!$A:$G,3,FALSE),0)</f>
        <v>0</v>
      </c>
      <c r="P3054">
        <f>IFERROR(VLOOKUP(A3054,[3]soaBnafar!$A:$G,4,FALSE),0)</f>
        <v>0</v>
      </c>
      <c r="Q3054">
        <f>IFERROR(VLOOKUP(A3054,[3]soaBnafar!$A:$G,5,FALSE),0)</f>
        <v>0</v>
      </c>
      <c r="R3054">
        <f>IFERROR(VLOOKUP(A3054,[3]soaBnafar!$A:$G,6,FALSE),0)</f>
        <v>0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197357</v>
      </c>
      <c r="C3055">
        <f>IFERROR(VLOOKUP(A3055,[1]Monitoramento_Base_somente_disp!$A:$J,6,FALSE),0)</f>
        <v>13504003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7026</v>
      </c>
      <c r="I3056">
        <f>IFERROR(VLOOKUP(A3056,[2]webService!$A:$I,5,FALSE),0)</f>
        <v>1433025</v>
      </c>
      <c r="J3056">
        <f>IFERROR(VLOOKUP(A3056,[2]webService!$A:$I,6,FALSE),0)</f>
        <v>0</v>
      </c>
      <c r="K3056">
        <f>IFERROR(VLOOKUP(A3056,[2]webService!$A:$I,7,FALSE),0)</f>
        <v>0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4750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IFERROR(VLOOKUP(A3057,[2]webService!$A:$I,4,FALSE),0)</f>
        <v>0</v>
      </c>
      <c r="I3057">
        <f>IFERROR(VLOOKUP(A3057,[2]webService!$A:$I,5,FALSE),0)</f>
        <v>669164</v>
      </c>
      <c r="J3057">
        <f>IFERROR(VLOOKUP(A3057,[2]webService!$A:$I,6,FALSE),0)</f>
        <v>0</v>
      </c>
      <c r="K3057">
        <f>IFERROR(VLOOKUP(A3057,[2]webService!$A:$I,7,FALSE),0)</f>
        <v>0</v>
      </c>
      <c r="L3057">
        <f>IFERROR(VLOOKUP(A3057,[2]webService!$A:$I,8,FALSE),0)</f>
        <v>0</v>
      </c>
      <c r="M3057">
        <f>IFERROR(VLOOKUP(A3057,[2]webService!$A:$I,9,FALSE),0)</f>
        <v>0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42610</v>
      </c>
      <c r="O3059">
        <f>IFERROR(VLOOKUP(A3059,[3]soaBnafar!$A:$G,3,FALSE),0)</f>
        <v>0</v>
      </c>
      <c r="P3059">
        <f>IFERROR(VLOOKUP(A3059,[3]soaBnafar!$A:$G,4,FALSE),0)</f>
        <v>0</v>
      </c>
      <c r="Q3059">
        <f>IFERROR(VLOOKUP(A3059,[3]soaBnafar!$A:$G,5,FALSE),0)</f>
        <v>0</v>
      </c>
      <c r="R3059">
        <f>IFERROR(VLOOKUP(A3059,[3]soaBnafar!$A:$G,6,FALSE),0)</f>
        <v>0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0</v>
      </c>
      <c r="I3060">
        <f>IFERROR(VLOOKUP(A3060,[2]webService!$A:$I,5,FALSE),0)</f>
        <v>0</v>
      </c>
      <c r="J3060">
        <f>IFERROR(VLOOKUP(A3060,[2]webService!$A:$I,6,FALSE),0)</f>
        <v>0</v>
      </c>
      <c r="K3060">
        <f>IFERROR(VLOOKUP(A3060,[2]webService!$A:$I,7,FALSE),0)</f>
        <v>0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0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0</v>
      </c>
      <c r="I3061">
        <f>IFERROR(VLOOKUP(A3061,[2]webService!$A:$I,5,FALSE),0)</f>
        <v>88696</v>
      </c>
      <c r="J3061">
        <f>IFERROR(VLOOKUP(A3061,[2]webService!$A:$I,6,FALSE),0)</f>
        <v>0</v>
      </c>
      <c r="K3061">
        <f>IFERROR(VLOOKUP(A3061,[2]webService!$A:$I,7,FALSE),0)</f>
        <v>0</v>
      </c>
      <c r="L3061">
        <f>IFERROR(VLOOKUP(A3061,[2]webService!$A:$I,8,FALSE),0)</f>
        <v>0</v>
      </c>
      <c r="M3061">
        <f>IFERROR(VLOOKUP(A3061,[2]webService!$A:$I,9,FALSE),0)</f>
        <v>0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Não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0</v>
      </c>
      <c r="P3062">
        <f>IFERROR(VLOOKUP(A3062,[3]soaBnafar!$A:$G,4,FALSE),0)</f>
        <v>0</v>
      </c>
      <c r="Q3062">
        <f>IFERROR(VLOOKUP(A3062,[3]soaBnafar!$A:$G,5,FALSE),0)</f>
        <v>0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0</v>
      </c>
      <c r="I3064">
        <f>IFERROR(VLOOKUP(A3064,[2]webService!$A:$I,5,FALSE),0)</f>
        <v>5075322</v>
      </c>
      <c r="J3064">
        <f>IFERROR(VLOOKUP(A3064,[2]webService!$A:$I,6,FALSE),0)</f>
        <v>0</v>
      </c>
      <c r="K3064">
        <f>IFERROR(VLOOKUP(A3064,[2]webService!$A:$I,7,FALSE),0)</f>
        <v>0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0</v>
      </c>
      <c r="O3064">
        <f>IFERROR(VLOOKUP(A3064,[3]soaBnafar!$A:$G,3,FALSE),0)</f>
        <v>0</v>
      </c>
      <c r="P3064">
        <f>IFERROR(VLOOKUP(A3064,[3]soaBnafar!$A:$G,4,FALSE),0)</f>
        <v>0</v>
      </c>
      <c r="Q3064">
        <f>IFERROR(VLOOKUP(A3064,[3]soaBnafar!$A:$G,5,FALSE),0)</f>
        <v>0</v>
      </c>
      <c r="R3064">
        <f>IFERROR(VLOOKUP(A3064,[3]soaBnafar!$A:$G,6,FALSE),0)</f>
        <v>0</v>
      </c>
      <c r="S3064">
        <f>IFERROR(VLOOKUP(A3064,[3]soaBnafar!$A:$G,7,FALSE),0)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0</v>
      </c>
      <c r="O3065">
        <f>IFERROR(VLOOKUP(A3065,[3]soaBnafar!$A:$G,3,FALSE),0)</f>
        <v>1745238</v>
      </c>
      <c r="P3065">
        <f>IFERROR(VLOOKUP(A3065,[3]soaBnafar!$A:$G,4,FALSE),0)</f>
        <v>0</v>
      </c>
      <c r="Q3065">
        <f>IFERROR(VLOOKUP(A3065,[3]soaBnafar!$A:$G,5,FALSE),0)</f>
        <v>0</v>
      </c>
      <c r="R3065">
        <f>IFERROR(VLOOKUP(A3065,[3]soaBnafar!$A:$G,6,FALSE),0)</f>
        <v>0</v>
      </c>
      <c r="S3065">
        <f>IFERROR(VLOOKUP(A3065,[3]soaBnafar!$A:$G,7,FALSE),0)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2081</v>
      </c>
      <c r="O3066">
        <f>IFERROR(VLOOKUP(A3066,[3]soaBnafar!$A:$G,3,FALSE),0)</f>
        <v>0</v>
      </c>
      <c r="P3066">
        <f>IFERROR(VLOOKUP(A3066,[3]soaBnafar!$A:$G,4,FALSE),0)</f>
        <v>0</v>
      </c>
      <c r="Q3066">
        <f>IFERROR(VLOOKUP(A3066,[3]soaBnafar!$A:$G,5,FALSE),0)</f>
        <v>0</v>
      </c>
      <c r="R3066">
        <f>IFERROR(VLOOKUP(A3066,[3]soaBnafar!$A:$G,6,FALSE),0)</f>
        <v>0</v>
      </c>
      <c r="S3066">
        <f>IFERROR(VLOOKUP(A3066,[3]soaBnafar!$A:$G,7,FALSE),0)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0</v>
      </c>
      <c r="O3067">
        <f>IFERROR(VLOOKUP(A3067,[3]soaBnafar!$A:$G,3,FALSE),0)</f>
        <v>0</v>
      </c>
      <c r="P3067">
        <f>IFERROR(VLOOKUP(A3067,[3]soaBnafar!$A:$G,4,FALSE),0)</f>
        <v>0</v>
      </c>
      <c r="Q3067">
        <f>IFERROR(VLOOKUP(A3067,[3]soaBnafar!$A:$G,5,FALSE),0)</f>
        <v>0</v>
      </c>
      <c r="R3067">
        <f>IFERROR(VLOOKUP(A3067,[3]soaBnafar!$A:$G,6,FALSE),0)</f>
        <v>0</v>
      </c>
      <c r="S3067">
        <f>IFERROR(VLOOKUP(A3067,[3]soaBnafar!$A:$G,7,FALSE),0)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59004</v>
      </c>
      <c r="O3068">
        <f>IFERROR(VLOOKUP(A3068,[3]soaBnafar!$A:$G,3,FALSE),0)</f>
        <v>853337</v>
      </c>
      <c r="P3068">
        <f>IFERROR(VLOOKUP(A3068,[3]soaBnafar!$A:$G,4,FALSE),0)</f>
        <v>0</v>
      </c>
      <c r="Q3068">
        <f>IFERROR(VLOOKUP(A3068,[3]soaBnafar!$A:$G,5,FALSE),0)</f>
        <v>0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3442875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21464</v>
      </c>
      <c r="O3071">
        <f>IFERROR(VLOOKUP(A3071,[3]soaBnafar!$A:$G,3,FALSE),0)</f>
        <v>0</v>
      </c>
      <c r="P3071">
        <f>IFERROR(VLOOKUP(A3071,[3]soaBnafar!$A:$G,4,FALSE),0)</f>
        <v>0</v>
      </c>
      <c r="Q3071">
        <f>IFERROR(VLOOKUP(A3071,[3]soaBnafar!$A:$G,5,FALSE),0)</f>
        <v>0</v>
      </c>
      <c r="R3071">
        <f>IFERROR(VLOOKUP(A3071,[3]soaBnafar!$A:$G,6,FALSE),0)</f>
        <v>0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0</v>
      </c>
      <c r="O3072">
        <f>IFERROR(VLOOKUP(A3072,[3]soaBnafar!$A:$G,3,FALSE),0)</f>
        <v>0</v>
      </c>
      <c r="P3072">
        <f>IFERROR(VLOOKUP(A3072,[3]soaBnafar!$A:$G,4,FALSE),0)</f>
        <v>0</v>
      </c>
      <c r="Q3072">
        <f>IFERROR(VLOOKUP(A3072,[3]soaBnafar!$A:$G,5,FALSE),0)</f>
        <v>0</v>
      </c>
      <c r="R3072">
        <f>IFERROR(VLOOKUP(A3072,[3]soaBnafar!$A:$G,6,FALSE),0)</f>
        <v>0</v>
      </c>
      <c r="S3072">
        <f>IFERROR(VLOOKUP(A3072,[3]soaBnafar!$A:$G,7,FALSE),0)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12925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IFERROR(VLOOKUP(A3073,[2]webService!$A:$I,4,FALSE),0)</f>
        <v>0</v>
      </c>
      <c r="I3073">
        <f>IFERROR(VLOOKUP(A3073,[2]webService!$A:$I,5,FALSE),0)</f>
        <v>0</v>
      </c>
      <c r="J3073">
        <f>IFERROR(VLOOKUP(A3073,[2]webService!$A:$I,6,FALSE),0)</f>
        <v>0</v>
      </c>
      <c r="K3073">
        <f>IFERROR(VLOOKUP(A3073,[2]webService!$A:$I,7,FALSE),0)</f>
        <v>0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42708</v>
      </c>
      <c r="O3074">
        <f>IFERROR(VLOOKUP(A3074,[3]soaBnafar!$A:$G,3,FALSE),0)</f>
        <v>0</v>
      </c>
      <c r="P3074">
        <f>IFERROR(VLOOKUP(A3074,[3]soaBnafar!$A:$G,4,FALSE),0)</f>
        <v>0</v>
      </c>
      <c r="Q3074">
        <f>IFERROR(VLOOKUP(A3074,[3]soaBnafar!$A:$G,5,FALSE),0)</f>
        <v>0</v>
      </c>
      <c r="R3074">
        <f>IFERROR(VLOOKUP(A3074,[3]soaBnafar!$A:$G,6,FALSE),0)</f>
        <v>0</v>
      </c>
      <c r="S3074">
        <f>IFERROR(VLOOKUP(A3074,[3]soaBnafar!$A:$G,7,FALSE),0)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61217</v>
      </c>
      <c r="O3075">
        <f>IFERROR(VLOOKUP(A3075,[3]soaBnafar!$A:$G,3,FALSE),0)</f>
        <v>0</v>
      </c>
      <c r="P3075">
        <f>IFERROR(VLOOKUP(A3075,[3]soaBnafar!$A:$G,4,FALSE),0)</f>
        <v>0</v>
      </c>
      <c r="Q3075">
        <f>IFERROR(VLOOKUP(A3075,[3]soaBnafar!$A:$G,5,FALSE),0)</f>
        <v>0</v>
      </c>
      <c r="R3075">
        <f>IFERROR(VLOOKUP(A3075,[3]soaBnafar!$A:$G,6,FALSE),0)</f>
        <v>0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95000</v>
      </c>
      <c r="O3076">
        <f>IFERROR(VLOOKUP(A3076,[3]soaBnafar!$A:$G,3,FALSE),0)</f>
        <v>0</v>
      </c>
      <c r="P3076">
        <f>IFERROR(VLOOKUP(A3076,[3]soaBnafar!$A:$G,4,FALSE),0)</f>
        <v>0</v>
      </c>
      <c r="Q3076">
        <f>IFERROR(VLOOKUP(A3076,[3]soaBnafar!$A:$G,5,FALSE),0)</f>
        <v>0</v>
      </c>
      <c r="R3076">
        <f>IFERROR(VLOOKUP(A3076,[3]soaBnafar!$A:$G,6,FALSE),0)</f>
        <v>0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49810</v>
      </c>
      <c r="C3078">
        <f>IFERROR(VLOOKUP(A3078,[1]Monitoramento_Base_somente_disp!$A:$J,6,FALSE),0)</f>
        <v>15468176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0</v>
      </c>
      <c r="O3079">
        <f>IFERROR(VLOOKUP(A3079,[3]soaBnafar!$A:$G,3,FALSE),0)</f>
        <v>0</v>
      </c>
      <c r="P3079">
        <f>IFERROR(VLOOKUP(A3079,[3]soaBnafar!$A:$G,4,FALSE),0)</f>
        <v>0</v>
      </c>
      <c r="Q3079">
        <f>IFERROR(VLOOKUP(A3079,[3]soaBnafar!$A:$G,5,FALSE),0)</f>
        <v>0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43019425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0</v>
      </c>
      <c r="O3080">
        <f>IFERROR(VLOOKUP(A3080,[3]soaBnafar!$A:$G,3,FALSE),0)</f>
        <v>0</v>
      </c>
      <c r="P3080">
        <f>IFERROR(VLOOKUP(A3080,[3]soaBnafar!$A:$G,4,FALSE),0)</f>
        <v>0</v>
      </c>
      <c r="Q3080">
        <f>IFERROR(VLOOKUP(A3080,[3]soaBnafar!$A:$G,5,FALSE),0)</f>
        <v>0</v>
      </c>
      <c r="R3080">
        <f>IFERROR(VLOOKUP(A3080,[3]soaBnafar!$A:$G,6,FALSE),0)</f>
        <v>0</v>
      </c>
      <c r="S3080">
        <f>IFERROR(VLOOKUP(A3080,[3]soaBnafar!$A:$G,7,FALSE),0)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1178775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68657</v>
      </c>
      <c r="O3082">
        <f>IFERROR(VLOOKUP(A3082,[3]soaBnafar!$A:$G,3,FALSE),0)</f>
        <v>0</v>
      </c>
      <c r="P3082">
        <f>IFERROR(VLOOKUP(A3082,[3]soaBnafar!$A:$G,4,FALSE),0)</f>
        <v>0</v>
      </c>
      <c r="Q3082">
        <f>IFERROR(VLOOKUP(A3082,[3]soaBnafar!$A:$G,5,FALSE),0)</f>
        <v>0</v>
      </c>
      <c r="R3082">
        <f>IFERROR(VLOOKUP(A3082,[3]soaBnafar!$A:$G,6,FALSE),0)</f>
        <v>0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0</v>
      </c>
      <c r="I3083">
        <f>IFERROR(VLOOKUP(A3083,[2]webService!$A:$I,5,FALSE),0)</f>
        <v>0</v>
      </c>
      <c r="J3083">
        <f>IFERROR(VLOOKUP(A3083,[2]webService!$A:$I,6,FALSE),0)</f>
        <v>0</v>
      </c>
      <c r="K3083">
        <f>IFERROR(VLOOKUP(A3083,[2]webService!$A:$I,7,FALSE),0)</f>
        <v>0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71069</v>
      </c>
      <c r="C3084">
        <f>IFERROR(VLOOKUP(A3084,[1]Monitoramento_Base_somente_disp!$A:$J,6,FALSE),0)</f>
        <v>4850995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86437</v>
      </c>
      <c r="C3085">
        <f>IFERROR(VLOOKUP(A3085,[1]Monitoramento_Base_somente_disp!$A:$J,6,FALSE),0)</f>
        <v>19843295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18830</v>
      </c>
      <c r="I3086">
        <f>IFERROR(VLOOKUP(A3086,[2]webService!$A:$I,5,FALSE),0)</f>
        <v>5218111</v>
      </c>
      <c r="J3086">
        <f>IFERROR(VLOOKUP(A3086,[2]webService!$A:$I,6,FALSE),0)</f>
        <v>0</v>
      </c>
      <c r="K3086">
        <f>IFERROR(VLOOKUP(A3086,[2]webService!$A:$I,7,FALSE),0)</f>
        <v>0</v>
      </c>
      <c r="L3086">
        <f>IFERROR(VLOOKUP(A3086,[2]webService!$A:$I,8,FALSE),0)</f>
        <v>0</v>
      </c>
      <c r="M3086">
        <f>IFERROR(VLOOKUP(A3086,[2]webService!$A:$I,9,FALSE),0)</f>
        <v>0</v>
      </c>
      <c r="N3086">
        <f>IFERROR(VLOOKUP(A3086,[3]soaBnafar!$A:$G,2,FALSE),0)</f>
        <v>0</v>
      </c>
      <c r="O3086">
        <f>IFERROR(VLOOKUP(A3086,[3]soaBnafar!$A:$G,3,FALSE),0)</f>
        <v>0</v>
      </c>
      <c r="P3086">
        <f>IFERROR(VLOOKUP(A3086,[3]soaBnafar!$A:$G,4,FALSE),0)</f>
        <v>0</v>
      </c>
      <c r="Q3086">
        <f>IFERROR(VLOOKUP(A3086,[3]soaBnafar!$A:$G,5,FALSE),0)</f>
        <v>0</v>
      </c>
      <c r="R3086">
        <f>IFERROR(VLOOKUP(A3086,[3]soaBnafar!$A:$G,6,FALSE),0)</f>
        <v>0</v>
      </c>
      <c r="S3086">
        <f>IFERROR(VLOOKUP(A3086,[3]soaBnafar!$A:$G,7,FALSE),0)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0</v>
      </c>
      <c r="O3087">
        <f>IFERROR(VLOOKUP(A3087,[3]soaBnafar!$A:$G,3,FALSE),0)</f>
        <v>0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0</v>
      </c>
      <c r="I3088">
        <f>IFERROR(VLOOKUP(A3088,[2]webService!$A:$I,5,FALSE),0)</f>
        <v>0</v>
      </c>
      <c r="J3088">
        <f>IFERROR(VLOOKUP(A3088,[2]webService!$A:$I,6,FALSE),0)</f>
        <v>0</v>
      </c>
      <c r="K3088">
        <f>IFERROR(VLOOKUP(A3088,[2]webService!$A:$I,7,FALSE),0)</f>
        <v>0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77179</v>
      </c>
      <c r="C3089">
        <f>IFERROR(VLOOKUP(A3089,[1]Monitoramento_Base_somente_disp!$A:$J,6,FALSE),0)</f>
        <v>14866218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0</v>
      </c>
      <c r="I3090">
        <f>IFERROR(VLOOKUP(A3090,[2]webService!$A:$I,5,FALSE),0)</f>
        <v>255334</v>
      </c>
      <c r="J3090">
        <f>IFERROR(VLOOKUP(A3090,[2]webService!$A:$I,6,FALSE),0)</f>
        <v>0</v>
      </c>
      <c r="K3090">
        <f>IFERROR(VLOOKUP(A3090,[2]webService!$A:$I,7,FALSE),0)</f>
        <v>0</v>
      </c>
      <c r="L3090">
        <f>IFERROR(VLOOKUP(A3090,[2]webService!$A:$I,8,FALSE),0)</f>
        <v>0</v>
      </c>
      <c r="M3090">
        <f>IFERROR(VLOOKUP(A3090,[2]webService!$A:$I,9,FALSE),0)</f>
        <v>0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4272550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0</v>
      </c>
      <c r="O3091">
        <f>IFERROR(VLOOKUP(A3091,[3]soaBnafar!$A:$G,3,FALSE),0)</f>
        <v>0</v>
      </c>
      <c r="P3091">
        <f>IFERROR(VLOOKUP(A3091,[3]soaBnafar!$A:$G,4,FALSE),0)</f>
        <v>0</v>
      </c>
      <c r="Q3091">
        <f>IFERROR(VLOOKUP(A3091,[3]soaBnafar!$A:$G,5,FALSE),0)</f>
        <v>0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0</v>
      </c>
      <c r="O3094">
        <f>IFERROR(VLOOKUP(A3094,[3]soaBnafar!$A:$G,3,FALSE),0)</f>
        <v>0</v>
      </c>
      <c r="P3094">
        <f>IFERROR(VLOOKUP(A3094,[3]soaBnafar!$A:$G,4,FALSE),0)</f>
        <v>0</v>
      </c>
      <c r="Q3094">
        <f>IFERROR(VLOOKUP(A3094,[3]soaBnafar!$A:$G,5,FALSE),0)</f>
        <v>0</v>
      </c>
      <c r="R3094">
        <f>IFERROR(VLOOKUP(A3094,[3]soaBnafar!$A:$G,6,FALSE),0)</f>
        <v>0</v>
      </c>
      <c r="S3094">
        <f>IFERROR(VLOOKUP(A3094,[3]soaBnafar!$A:$G,7,FALSE),0)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0</v>
      </c>
      <c r="O3095">
        <f>IFERROR(VLOOKUP(A3095,[3]soaBnafar!$A:$G,3,FALSE),0)</f>
        <v>0</v>
      </c>
      <c r="P3095">
        <f>IFERROR(VLOOKUP(A3095,[3]soaBnafar!$A:$G,4,FALSE),0)</f>
        <v>0</v>
      </c>
      <c r="Q3095">
        <f>IFERROR(VLOOKUP(A3095,[3]soaBnafar!$A:$G,5,FALSE),0)</f>
        <v>0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19778075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11478500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127675</v>
      </c>
      <c r="O3099">
        <f>IFERROR(VLOOKUP(A3099,[3]soaBnafar!$A:$G,3,FALSE),0)</f>
        <v>0</v>
      </c>
      <c r="P3099">
        <f>IFERROR(VLOOKUP(A3099,[3]soaBnafar!$A:$G,4,FALSE),0)</f>
        <v>0</v>
      </c>
      <c r="Q3099">
        <f>IFERROR(VLOOKUP(A3099,[3]soaBnafar!$A:$G,5,FALSE),0)</f>
        <v>0</v>
      </c>
      <c r="R3099">
        <f>IFERROR(VLOOKUP(A3099,[3]soaBnafar!$A:$G,6,FALSE),0)</f>
        <v>0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0</v>
      </c>
      <c r="I3100">
        <f>IFERROR(VLOOKUP(A3100,[2]webService!$A:$I,5,FALSE),0)</f>
        <v>0</v>
      </c>
      <c r="J3100">
        <f>IFERROR(VLOOKUP(A3100,[2]webService!$A:$I,6,FALSE),0)</f>
        <v>0</v>
      </c>
      <c r="K3100">
        <f>IFERROR(VLOOKUP(A3100,[2]webService!$A:$I,7,FALSE),0)</f>
        <v>0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0</v>
      </c>
      <c r="O3101">
        <f>IFERROR(VLOOKUP(A3101,[3]soaBnafar!$A:$G,3,FALSE),0)</f>
        <v>0</v>
      </c>
      <c r="P3101">
        <f>IFERROR(VLOOKUP(A3101,[3]soaBnafar!$A:$G,4,FALSE),0)</f>
        <v>0</v>
      </c>
      <c r="Q3101">
        <f>IFERROR(VLOOKUP(A3101,[3]soaBnafar!$A:$G,5,FALSE),0)</f>
        <v>0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36715425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22055</v>
      </c>
      <c r="O3102">
        <f>IFERROR(VLOOKUP(A3102,[3]soaBnafar!$A:$G,3,FALSE),0)</f>
        <v>0</v>
      </c>
      <c r="P3102">
        <f>IFERROR(VLOOKUP(A3102,[3]soaBnafar!$A:$G,4,FALSE),0)</f>
        <v>0</v>
      </c>
      <c r="Q3102">
        <f>IFERROR(VLOOKUP(A3102,[3]soaBnafar!$A:$G,5,FALSE),0)</f>
        <v>0</v>
      </c>
      <c r="R3102">
        <f>IFERROR(VLOOKUP(A3102,[3]soaBnafar!$A:$G,6,FALSE),0)</f>
        <v>0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0</v>
      </c>
      <c r="I3103">
        <f>IFERROR(VLOOKUP(A3103,[2]webService!$A:$I,5,FALSE),0)</f>
        <v>0</v>
      </c>
      <c r="J3103">
        <f>IFERROR(VLOOKUP(A3103,[2]webService!$A:$I,6,FALSE),0)</f>
        <v>0</v>
      </c>
      <c r="K3103">
        <f>IFERROR(VLOOKUP(A3103,[2]webService!$A:$I,7,FALSE),0)</f>
        <v>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0</v>
      </c>
      <c r="I3104">
        <f>IFERROR(VLOOKUP(A3104,[2]webService!$A:$I,5,FALSE),0)</f>
        <v>0</v>
      </c>
      <c r="J3104">
        <f>IFERROR(VLOOKUP(A3104,[2]webService!$A:$I,6,FALSE),0)</f>
        <v>0</v>
      </c>
      <c r="K3104">
        <f>IFERROR(VLOOKUP(A3104,[2]webService!$A:$I,7,FALSE),0)</f>
        <v>0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54757</v>
      </c>
      <c r="C3105">
        <f>IFERROR(VLOOKUP(A3105,[1]Monitoramento_Base_somente_disp!$A:$J,6,FALSE),0)</f>
        <v>11507858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55994</v>
      </c>
      <c r="C3106">
        <f>IFERROR(VLOOKUP(A3106,[1]Monitoramento_Base_somente_disp!$A:$J,6,FALSE),0)</f>
        <v>9918717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0</v>
      </c>
      <c r="O3107">
        <f>IFERROR(VLOOKUP(A3107,[3]soaBnafar!$A:$G,3,FALSE),0)</f>
        <v>1731793</v>
      </c>
      <c r="P3107">
        <f>IFERROR(VLOOKUP(A3107,[3]soaBnafar!$A:$G,4,FALSE),0)</f>
        <v>0</v>
      </c>
      <c r="Q3107">
        <f>IFERROR(VLOOKUP(A3107,[3]soaBnafar!$A:$G,5,FALSE),0)</f>
        <v>0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0</v>
      </c>
      <c r="I3108">
        <f>IFERROR(VLOOKUP(A3108,[2]webService!$A:$I,5,FALSE),0)</f>
        <v>0</v>
      </c>
      <c r="J3108">
        <f>IFERROR(VLOOKUP(A3108,[2]webService!$A:$I,6,FALSE),0)</f>
        <v>0</v>
      </c>
      <c r="K3108">
        <f>IFERROR(VLOOKUP(A3108,[2]webService!$A:$I,7,FALSE),0)</f>
        <v>0</v>
      </c>
      <c r="L3108">
        <f>IFERROR(VLOOKUP(A3108,[2]webService!$A:$I,8,FALSE),0)</f>
        <v>0</v>
      </c>
      <c r="M3108">
        <f>IFERROR(VLOOKUP(A3108,[2]webService!$A:$I,9,FALSE),0)</f>
        <v>0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0</v>
      </c>
      <c r="O3109">
        <f>IFERROR(VLOOKUP(A3109,[3]soaBnafar!$A:$G,3,FALSE),0)</f>
        <v>0</v>
      </c>
      <c r="P3109">
        <f>IFERROR(VLOOKUP(A3109,[3]soaBnafar!$A:$G,4,FALSE),0)</f>
        <v>0</v>
      </c>
      <c r="Q3109">
        <f>IFERROR(VLOOKUP(A3109,[3]soaBnafar!$A:$G,5,FALSE),0)</f>
        <v>0</v>
      </c>
      <c r="R3109">
        <f>IFERROR(VLOOKUP(A3109,[3]soaBnafar!$A:$G,6,FALSE),0)</f>
        <v>0</v>
      </c>
      <c r="S3109">
        <f>IFERROR(VLOOKUP(A3109,[3]soaBnafar!$A:$G,7,FALSE),0)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0</v>
      </c>
      <c r="I3110">
        <f>IFERROR(VLOOKUP(A3110,[2]webService!$A:$I,5,FALSE),0)</f>
        <v>0</v>
      </c>
      <c r="J3110">
        <f>IFERROR(VLOOKUP(A3110,[2]webService!$A:$I,6,FALSE),0)</f>
        <v>0</v>
      </c>
      <c r="K3110">
        <f>IFERROR(VLOOKUP(A3110,[2]webService!$A:$I,7,FALSE),0)</f>
        <v>0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0</v>
      </c>
      <c r="O3111">
        <f>IFERROR(VLOOKUP(A3111,[3]soaBnafar!$A:$G,3,FALSE),0)</f>
        <v>0</v>
      </c>
      <c r="P3111">
        <f>IFERROR(VLOOKUP(A3111,[3]soaBnafar!$A:$G,4,FALSE),0)</f>
        <v>0</v>
      </c>
      <c r="Q3111">
        <f>IFERROR(VLOOKUP(A3111,[3]soaBnafar!$A:$G,5,FALSE),0)</f>
        <v>0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44473</v>
      </c>
      <c r="C3112">
        <f>IFERROR(VLOOKUP(A3112,[1]Monitoramento_Base_somente_disp!$A:$J,6,FALSE),0)</f>
        <v>9882780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69799</v>
      </c>
      <c r="O3113">
        <f>IFERROR(VLOOKUP(A3113,[3]soaBnafar!$A:$G,3,FALSE),0)</f>
        <v>0</v>
      </c>
      <c r="P3113">
        <f>IFERROR(VLOOKUP(A3113,[3]soaBnafar!$A:$G,4,FALSE),0)</f>
        <v>0</v>
      </c>
      <c r="Q3113">
        <f>IFERROR(VLOOKUP(A3113,[3]soaBnafar!$A:$G,5,FALSE),0)</f>
        <v>0</v>
      </c>
      <c r="R3113">
        <f>IFERROR(VLOOKUP(A3113,[3]soaBnafar!$A:$G,6,FALSE),0)</f>
        <v>0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96838</v>
      </c>
      <c r="O3116">
        <f>IFERROR(VLOOKUP(A3116,[3]soaBnafar!$A:$G,3,FALSE),0)</f>
        <v>0</v>
      </c>
      <c r="P3116">
        <f>IFERROR(VLOOKUP(A3116,[3]soaBnafar!$A:$G,4,FALSE),0)</f>
        <v>0</v>
      </c>
      <c r="Q3116">
        <f>IFERROR(VLOOKUP(A3116,[3]soaBnafar!$A:$G,5,FALSE),0)</f>
        <v>0</v>
      </c>
      <c r="R3116">
        <f>IFERROR(VLOOKUP(A3116,[3]soaBnafar!$A:$G,6,FALSE),0)</f>
        <v>0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45286</v>
      </c>
      <c r="C3117">
        <f>IFERROR(VLOOKUP(A3117,[1]Monitoramento_Base_somente_disp!$A:$J,6,FALSE),0)</f>
        <v>5742694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15674300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0</v>
      </c>
      <c r="O3119">
        <f>IFERROR(VLOOKUP(A3119,[3]soaBnafar!$A:$G,3,FALSE),0)</f>
        <v>0</v>
      </c>
      <c r="P3119">
        <f>IFERROR(VLOOKUP(A3119,[3]soaBnafar!$A:$G,4,FALSE),0)</f>
        <v>0</v>
      </c>
      <c r="Q3119">
        <f>IFERROR(VLOOKUP(A3119,[3]soaBnafar!$A:$G,5,FALSE),0)</f>
        <v>0</v>
      </c>
      <c r="R3119">
        <f>IFERROR(VLOOKUP(A3119,[3]soaBnafar!$A:$G,6,FALSE),0)</f>
        <v>0</v>
      </c>
      <c r="S3119">
        <f>IFERROR(VLOOKUP(A3119,[3]soaBnafar!$A:$G,7,FALSE),0)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7350775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33601</v>
      </c>
      <c r="O3120">
        <f>IFERROR(VLOOKUP(A3120,[3]soaBnafar!$A:$G,3,FALSE),0)</f>
        <v>0</v>
      </c>
      <c r="P3120">
        <f>IFERROR(VLOOKUP(A3120,[3]soaBnafar!$A:$G,4,FALSE),0)</f>
        <v>0</v>
      </c>
      <c r="Q3120">
        <f>IFERROR(VLOOKUP(A3120,[3]soaBnafar!$A:$G,5,FALSE),0)</f>
        <v>0</v>
      </c>
      <c r="R3120">
        <f>IFERROR(VLOOKUP(A3120,[3]soaBnafar!$A:$G,6,FALSE),0)</f>
        <v>0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15250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0</v>
      </c>
      <c r="O3121">
        <f>IFERROR(VLOOKUP(A3121,[3]soaBnafar!$A:$G,3,FALSE),0)</f>
        <v>0</v>
      </c>
      <c r="P3121">
        <f>IFERROR(VLOOKUP(A3121,[3]soaBnafar!$A:$G,4,FALSE),0)</f>
        <v>0</v>
      </c>
      <c r="Q3121">
        <f>IFERROR(VLOOKUP(A3121,[3]soaBnafar!$A:$G,5,FALSE),0)</f>
        <v>0</v>
      </c>
      <c r="R3121">
        <f>IFERROR(VLOOKUP(A3121,[3]soaBnafar!$A:$G,6,FALSE),0)</f>
        <v>0</v>
      </c>
      <c r="S3121">
        <f>IFERROR(VLOOKUP(A3121,[3]soaBnafar!$A:$G,7,FALSE),0)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60776</v>
      </c>
      <c r="O3122">
        <f>IFERROR(VLOOKUP(A3122,[3]soaBnafar!$A:$G,3,FALSE),0)</f>
        <v>0</v>
      </c>
      <c r="P3122">
        <f>IFERROR(VLOOKUP(A3122,[3]soaBnafar!$A:$G,4,FALSE),0)</f>
        <v>0</v>
      </c>
      <c r="Q3122">
        <f>IFERROR(VLOOKUP(A3122,[3]soaBnafar!$A:$G,5,FALSE),0)</f>
        <v>0</v>
      </c>
      <c r="R3122">
        <f>IFERROR(VLOOKUP(A3122,[3]soaBnafar!$A:$G,6,FALSE),0)</f>
        <v>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0</v>
      </c>
      <c r="I3123">
        <f>IFERROR(VLOOKUP(A3123,[2]webService!$A:$I,5,FALSE),0)</f>
        <v>0</v>
      </c>
      <c r="J3123">
        <f>IFERROR(VLOOKUP(A3123,[2]webService!$A:$I,6,FALSE),0)</f>
        <v>0</v>
      </c>
      <c r="K3123">
        <f>IFERROR(VLOOKUP(A3123,[2]webService!$A:$I,7,FALSE),0)</f>
        <v>0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23220</v>
      </c>
      <c r="O3124">
        <f>IFERROR(VLOOKUP(A3124,[3]soaBnafar!$A:$G,3,FALSE),0)</f>
        <v>0</v>
      </c>
      <c r="P3124">
        <f>IFERROR(VLOOKUP(A3124,[3]soaBnafar!$A:$G,4,FALSE),0)</f>
        <v>0</v>
      </c>
      <c r="Q3124">
        <f>IFERROR(VLOOKUP(A3124,[3]soaBnafar!$A:$G,5,FALSE),0)</f>
        <v>0</v>
      </c>
      <c r="R3124">
        <f>IFERROR(VLOOKUP(A3124,[3]soaBnafar!$A:$G,6,FALSE),0)</f>
        <v>0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44898400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0</v>
      </c>
      <c r="O3125">
        <f>IFERROR(VLOOKUP(A3125,[3]soaBnafar!$A:$G,3,FALSE),0)</f>
        <v>0</v>
      </c>
      <c r="P3125">
        <f>IFERROR(VLOOKUP(A3125,[3]soaBnafar!$A:$G,4,FALSE),0)</f>
        <v>0</v>
      </c>
      <c r="Q3125">
        <f>IFERROR(VLOOKUP(A3125,[3]soaBnafar!$A:$G,5,FALSE),0)</f>
        <v>0</v>
      </c>
      <c r="R3125">
        <f>IFERROR(VLOOKUP(A3125,[3]soaBnafar!$A:$G,6,FALSE),0)</f>
        <v>0</v>
      </c>
      <c r="S3125">
        <f>IFERROR(VLOOKUP(A3125,[3]soaBnafar!$A:$G,7,FALSE),0)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39679</v>
      </c>
      <c r="C3126">
        <f>IFERROR(VLOOKUP(A3126,[1]Monitoramento_Base_somente_disp!$A:$J,6,FALSE),0)</f>
        <v>9104717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0</v>
      </c>
      <c r="O3129">
        <f>IFERROR(VLOOKUP(A3129,[3]soaBnafar!$A:$G,3,FALSE),0)</f>
        <v>0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0</v>
      </c>
      <c r="O3130">
        <f>IFERROR(VLOOKUP(A3130,[3]soaBnafar!$A:$G,3,FALSE),0)</f>
        <v>0</v>
      </c>
      <c r="P3130">
        <f>IFERROR(VLOOKUP(A3130,[3]soaBnafar!$A:$G,4,FALSE),0)</f>
        <v>0</v>
      </c>
      <c r="Q3130">
        <f>IFERROR(VLOOKUP(A3130,[3]soaBnafar!$A:$G,5,FALSE),0)</f>
        <v>0</v>
      </c>
      <c r="R3130">
        <f>IFERROR(VLOOKUP(A3130,[3]soaBnafar!$A:$G,6,FALSE),0)</f>
        <v>0</v>
      </c>
      <c r="S3130">
        <f>IFERROR(VLOOKUP(A3130,[3]soaBnafar!$A:$G,7,FALSE),0)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87473</v>
      </c>
      <c r="C3131">
        <f>IFERROR(VLOOKUP(A3131,[1]Monitoramento_Base_somente_disp!$A:$J,6,FALSE),0)</f>
        <v>6260744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0</v>
      </c>
      <c r="I3132">
        <f>IFERROR(VLOOKUP(A3132,[2]webService!$A:$I,5,FALSE),0)</f>
        <v>0</v>
      </c>
      <c r="J3132">
        <f>IFERROR(VLOOKUP(A3132,[2]webService!$A:$I,6,FALSE),0)</f>
        <v>0</v>
      </c>
      <c r="K3132">
        <f>IFERROR(VLOOKUP(A3132,[2]webService!$A:$I,7,FALSE),0)</f>
        <v>0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39287</v>
      </c>
      <c r="C3133">
        <f>IFERROR(VLOOKUP(A3133,[1]Monitoramento_Base_somente_disp!$A:$J,6,FALSE),0)</f>
        <v>13273132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0</v>
      </c>
      <c r="O3134">
        <f>IFERROR(VLOOKUP(A3134,[3]soaBnafar!$A:$G,3,FALSE),0)</f>
        <v>0</v>
      </c>
      <c r="P3134">
        <f>IFERROR(VLOOKUP(A3134,[3]soaBnafar!$A:$G,4,FALSE),0)</f>
        <v>0</v>
      </c>
      <c r="Q3134">
        <f>IFERROR(VLOOKUP(A3134,[3]soaBnafar!$A:$G,5,FALSE),0)</f>
        <v>0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47287</v>
      </c>
      <c r="C3135">
        <f>IFERROR(VLOOKUP(A3135,[1]Monitoramento_Base_somente_disp!$A:$J,6,FALSE),0)</f>
        <v>3097050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0</v>
      </c>
      <c r="I3137">
        <f>IFERROR(VLOOKUP(A3137,[2]webService!$A:$I,5,FALSE),0)</f>
        <v>0</v>
      </c>
      <c r="J3137">
        <f>IFERROR(VLOOKUP(A3137,[2]webService!$A:$I,6,FALSE),0)</f>
        <v>0</v>
      </c>
      <c r="K3137">
        <f>IFERROR(VLOOKUP(A3137,[2]webService!$A:$I,7,FALSE),0)</f>
        <v>0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0</v>
      </c>
      <c r="I3138">
        <f>IFERROR(VLOOKUP(A3138,[2]webService!$A:$I,5,FALSE),0)</f>
        <v>0</v>
      </c>
      <c r="J3138">
        <f>IFERROR(VLOOKUP(A3138,[2]webService!$A:$I,6,FALSE),0)</f>
        <v>0</v>
      </c>
      <c r="K3138">
        <f>IFERROR(VLOOKUP(A3138,[2]webService!$A:$I,7,FALSE),0)</f>
        <v>0</v>
      </c>
      <c r="L3138">
        <f>IFERROR(VLOOKUP(A3138,[2]webService!$A:$I,8,FALSE),0)</f>
        <v>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45878</v>
      </c>
      <c r="C3140">
        <f>IFERROR(VLOOKUP(A3140,[1]Monitoramento_Base_somente_disp!$A:$J,6,FALSE),0)</f>
        <v>2823928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41389</v>
      </c>
      <c r="C3142">
        <f>IFERROR(VLOOKUP(A3142,[1]Monitoramento_Base_somente_disp!$A:$J,6,FALSE),0)</f>
        <v>15491338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5918750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IFERROR(VLOOKUP(A3143,[2]webService!$A:$I,4,FALSE),0)</f>
        <v>47184</v>
      </c>
      <c r="I3143">
        <f>IFERROR(VLOOKUP(A3143,[2]webService!$A:$I,5,FALSE),0)</f>
        <v>0</v>
      </c>
      <c r="J3143">
        <f>IFERROR(VLOOKUP(A3143,[2]webService!$A:$I,6,FALSE),0)</f>
        <v>0</v>
      </c>
      <c r="K3143">
        <f>IFERROR(VLOOKUP(A3143,[2]webService!$A:$I,7,FALSE),0)</f>
        <v>0</v>
      </c>
      <c r="L3143">
        <f>IFERROR(VLOOKUP(A3143,[2]webService!$A:$I,8,FALSE),0)</f>
        <v>0</v>
      </c>
      <c r="M3143">
        <f>IFERROR(VLOOKUP(A3143,[2]webService!$A:$I,9,FALSE),0)</f>
        <v>0</v>
      </c>
      <c r="N3143">
        <f>IFERROR(VLOOKUP(A3143,[3]soaBnafar!$A:$G,2,FALSE),0)</f>
        <v>0</v>
      </c>
      <c r="O3143">
        <f>IFERROR(VLOOKUP(A3143,[3]soaBnafar!$A:$G,3,FALSE),0)</f>
        <v>0</v>
      </c>
      <c r="P3143">
        <f>IFERROR(VLOOKUP(A3143,[3]soaBnafar!$A:$G,4,FALSE),0)</f>
        <v>0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0</v>
      </c>
      <c r="O3145">
        <f>IFERROR(VLOOKUP(A3145,[3]soaBnafar!$A:$G,3,FALSE),0)</f>
        <v>0</v>
      </c>
      <c r="P3145">
        <f>IFERROR(VLOOKUP(A3145,[3]soaBnafar!$A:$G,4,FALSE),0)</f>
        <v>0</v>
      </c>
      <c r="Q3145">
        <f>IFERROR(VLOOKUP(A3145,[3]soaBnafar!$A:$G,5,FALSE),0)</f>
        <v>0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29528</v>
      </c>
      <c r="O3146">
        <f>IFERROR(VLOOKUP(A3146,[3]soaBnafar!$A:$G,3,FALSE),0)</f>
        <v>0</v>
      </c>
      <c r="P3146">
        <f>IFERROR(VLOOKUP(A3146,[3]soaBnafar!$A:$G,4,FALSE),0)</f>
        <v>0</v>
      </c>
      <c r="Q3146">
        <f>IFERROR(VLOOKUP(A3146,[3]soaBnafar!$A:$G,5,FALSE),0)</f>
        <v>0</v>
      </c>
      <c r="R3146">
        <f>IFERROR(VLOOKUP(A3146,[3]soaBnafar!$A:$G,6,FALSE),0)</f>
        <v>0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52513</v>
      </c>
      <c r="O3147">
        <f>IFERROR(VLOOKUP(A3147,[3]soaBnafar!$A:$G,3,FALSE),0)</f>
        <v>0</v>
      </c>
      <c r="P3147">
        <f>IFERROR(VLOOKUP(A3147,[3]soaBnafar!$A:$G,4,FALSE),0)</f>
        <v>0</v>
      </c>
      <c r="Q3147">
        <f>IFERROR(VLOOKUP(A3147,[3]soaBnafar!$A:$G,5,FALSE),0)</f>
        <v>0</v>
      </c>
      <c r="R3147">
        <f>IFERROR(VLOOKUP(A3147,[3]soaBnafar!$A:$G,6,FALSE),0)</f>
        <v>0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1989550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0</v>
      </c>
      <c r="O3148">
        <f>IFERROR(VLOOKUP(A3148,[3]soaBnafar!$A:$G,3,FALSE),0)</f>
        <v>0</v>
      </c>
      <c r="P3148">
        <f>IFERROR(VLOOKUP(A3148,[3]soaBnafar!$A:$G,4,FALSE),0)</f>
        <v>0</v>
      </c>
      <c r="Q3148">
        <f>IFERROR(VLOOKUP(A3148,[3]soaBnafar!$A:$G,5,FALSE),0)</f>
        <v>0</v>
      </c>
      <c r="R3148">
        <f>IFERROR(VLOOKUP(A3148,[3]soaBnafar!$A:$G,6,FALSE),0)</f>
        <v>0</v>
      </c>
      <c r="S3148">
        <f>IFERROR(VLOOKUP(A3148,[3]soaBnafar!$A:$G,7,FALSE),0)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987701</v>
      </c>
      <c r="C3149">
        <f>IFERROR(VLOOKUP(A3149,[1]Monitoramento_Base_somente_disp!$A:$J,6,FALSE),0)</f>
        <v>251323069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81853</v>
      </c>
      <c r="O3150">
        <f>IFERROR(VLOOKUP(A3150,[3]soaBnafar!$A:$G,3,FALSE),0)</f>
        <v>0</v>
      </c>
      <c r="P3150">
        <f>IFERROR(VLOOKUP(A3150,[3]soaBnafar!$A:$G,4,FALSE),0)</f>
        <v>0</v>
      </c>
      <c r="Q3150">
        <f>IFERROR(VLOOKUP(A3150,[3]soaBnafar!$A:$G,5,FALSE),0)</f>
        <v>0</v>
      </c>
      <c r="R3150">
        <f>IFERROR(VLOOKUP(A3150,[3]soaBnafar!$A:$G,6,FALSE),0)</f>
        <v>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0</v>
      </c>
      <c r="O3151">
        <f>IFERROR(VLOOKUP(A3151,[3]soaBnafar!$A:$G,3,FALSE),0)</f>
        <v>0</v>
      </c>
      <c r="P3151">
        <f>IFERROR(VLOOKUP(A3151,[3]soaBnafar!$A:$G,4,FALSE),0)</f>
        <v>0</v>
      </c>
      <c r="Q3151">
        <f>IFERROR(VLOOKUP(A3151,[3]soaBnafar!$A:$G,5,FALSE),0)</f>
        <v>0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174641250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86200</v>
      </c>
      <c r="O3152">
        <f>IFERROR(VLOOKUP(A3152,[3]soaBnafar!$A:$G,3,FALSE),0)</f>
        <v>0</v>
      </c>
      <c r="P3152">
        <f>IFERROR(VLOOKUP(A3152,[3]soaBnafar!$A:$G,4,FALSE),0)</f>
        <v>0</v>
      </c>
      <c r="Q3152">
        <f>IFERROR(VLOOKUP(A3152,[3]soaBnafar!$A:$G,5,FALSE),0)</f>
        <v>0</v>
      </c>
      <c r="R3152">
        <f>IFERROR(VLOOKUP(A3152,[3]soaBnafar!$A:$G,6,FALSE),0)</f>
        <v>0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0</v>
      </c>
      <c r="I3153">
        <f>IFERROR(VLOOKUP(A3153,[2]webService!$A:$I,5,FALSE),0)</f>
        <v>0</v>
      </c>
      <c r="J3153">
        <f>IFERROR(VLOOKUP(A3153,[2]webService!$A:$I,6,FALSE),0)</f>
        <v>0</v>
      </c>
      <c r="K3153">
        <f>IFERROR(VLOOKUP(A3153,[2]webService!$A:$I,7,FALSE),0)</f>
        <v>0</v>
      </c>
      <c r="L3153">
        <f>IFERROR(VLOOKUP(A3153,[2]webService!$A:$I,8,FALSE),0)</f>
        <v>0</v>
      </c>
      <c r="M3153">
        <f>IFERROR(VLOOKUP(A3153,[2]webService!$A:$I,9,FALSE),0)</f>
        <v>0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16835825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64024</v>
      </c>
      <c r="O3154">
        <f>IFERROR(VLOOKUP(A3154,[3]soaBnafar!$A:$G,3,FALSE),0)</f>
        <v>0</v>
      </c>
      <c r="P3154">
        <f>IFERROR(VLOOKUP(A3154,[3]soaBnafar!$A:$G,4,FALSE),0)</f>
        <v>0</v>
      </c>
      <c r="Q3154">
        <f>IFERROR(VLOOKUP(A3154,[3]soaBnafar!$A:$G,5,FALSE),0)</f>
        <v>0</v>
      </c>
      <c r="R3154">
        <f>IFERROR(VLOOKUP(A3154,[3]soaBnafar!$A:$G,6,FALSE),0)</f>
        <v>0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16878425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IFERROR(VLOOKUP(A3155,[2]webService!$A:$I,4,FALSE),0)</f>
        <v>0</v>
      </c>
      <c r="I3155">
        <f>IFERROR(VLOOKUP(A3155,[2]webService!$A:$I,5,FALSE),0)</f>
        <v>0</v>
      </c>
      <c r="J3155">
        <f>IFERROR(VLOOKUP(A3155,[2]webService!$A:$I,6,FALSE),0)</f>
        <v>0</v>
      </c>
      <c r="K3155">
        <f>IFERROR(VLOOKUP(A3155,[2]webService!$A:$I,7,FALSE),0)</f>
        <v>0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148670200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305386</v>
      </c>
      <c r="O3156">
        <f>IFERROR(VLOOKUP(A3156,[3]soaBnafar!$A:$G,3,FALSE),0)</f>
        <v>1288867</v>
      </c>
      <c r="P3156">
        <f>IFERROR(VLOOKUP(A3156,[3]soaBnafar!$A:$G,4,FALSE),0)</f>
        <v>0</v>
      </c>
      <c r="Q3156">
        <f>IFERROR(VLOOKUP(A3156,[3]soaBnafar!$A:$G,5,FALSE),0)</f>
        <v>0</v>
      </c>
      <c r="R3156">
        <f>IFERROR(VLOOKUP(A3156,[3]soaBnafar!$A:$G,6,FALSE),0)</f>
        <v>0</v>
      </c>
      <c r="S3156">
        <f>IFERROR(VLOOKUP(A3156,[3]soaBnafar!$A:$G,7,FALSE),0)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6562175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0</v>
      </c>
      <c r="O3157">
        <f>IFERROR(VLOOKUP(A3157,[3]soaBnafar!$A:$G,3,FALSE),0)</f>
        <v>0</v>
      </c>
      <c r="P3157">
        <f>IFERROR(VLOOKUP(A3157,[3]soaBnafar!$A:$G,4,FALSE),0)</f>
        <v>0</v>
      </c>
      <c r="Q3157">
        <f>IFERROR(VLOOKUP(A3157,[3]soaBnafar!$A:$G,5,FALSE),0)</f>
        <v>0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0</v>
      </c>
      <c r="O3158">
        <f>IFERROR(VLOOKUP(A3158,[3]soaBnafar!$A:$G,3,FALSE),0)</f>
        <v>0</v>
      </c>
      <c r="P3158">
        <f>IFERROR(VLOOKUP(A3158,[3]soaBnafar!$A:$G,4,FALSE),0)</f>
        <v>0</v>
      </c>
      <c r="Q3158">
        <f>IFERROR(VLOOKUP(A3158,[3]soaBnafar!$A:$G,5,FALSE),0)</f>
        <v>0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0</v>
      </c>
      <c r="O3159">
        <f>IFERROR(VLOOKUP(A3159,[3]soaBnafar!$A:$G,3,FALSE),0)</f>
        <v>0</v>
      </c>
      <c r="P3159">
        <f>IFERROR(VLOOKUP(A3159,[3]soaBnafar!$A:$G,4,FALSE),0)</f>
        <v>0</v>
      </c>
      <c r="Q3159">
        <f>IFERROR(VLOOKUP(A3159,[3]soaBnafar!$A:$G,5,FALSE),0)</f>
        <v>0</v>
      </c>
      <c r="R3159">
        <f>IFERROR(VLOOKUP(A3159,[3]soaBnafar!$A:$G,6,FALSE),0)</f>
        <v>0</v>
      </c>
      <c r="S3159">
        <f>IFERROR(VLOOKUP(A3159,[3]soaBnafar!$A:$G,7,FALSE),0)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0</v>
      </c>
      <c r="O3160">
        <f>IFERROR(VLOOKUP(A3160,[3]soaBnafar!$A:$G,3,FALSE),0)</f>
        <v>121202</v>
      </c>
      <c r="P3160">
        <f>IFERROR(VLOOKUP(A3160,[3]soaBnafar!$A:$G,4,FALSE),0)</f>
        <v>0</v>
      </c>
      <c r="Q3160">
        <f>IFERROR(VLOOKUP(A3160,[3]soaBnafar!$A:$G,5,FALSE),0)</f>
        <v>0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Não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4581350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0</v>
      </c>
      <c r="O3166">
        <f>IFERROR(VLOOKUP(A3166,[3]soaBnafar!$A:$G,3,FALSE),0)</f>
        <v>0</v>
      </c>
      <c r="P3166">
        <f>IFERROR(VLOOKUP(A3166,[3]soaBnafar!$A:$G,4,FALSE),0)</f>
        <v>0</v>
      </c>
      <c r="Q3166">
        <f>IFERROR(VLOOKUP(A3166,[3]soaBnafar!$A:$G,5,FALSE),0)</f>
        <v>0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77820</v>
      </c>
      <c r="C3167">
        <f>IFERROR(VLOOKUP(A3167,[1]Monitoramento_Base_somente_disp!$A:$J,6,FALSE),0)</f>
        <v>8213773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0</v>
      </c>
      <c r="I3168">
        <f>IFERROR(VLOOKUP(A3168,[2]webService!$A:$I,5,FALSE),0)</f>
        <v>0</v>
      </c>
      <c r="J3168">
        <f>IFERROR(VLOOKUP(A3168,[2]webService!$A:$I,6,FALSE),0)</f>
        <v>0</v>
      </c>
      <c r="K3168">
        <f>IFERROR(VLOOKUP(A3168,[2]webService!$A:$I,7,FALSE),0)</f>
        <v>0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0</v>
      </c>
      <c r="P3169">
        <f>IFERROR(VLOOKUP(A3169,[3]soaBnafar!$A:$G,4,FALSE),0)</f>
        <v>0</v>
      </c>
      <c r="Q3169">
        <f>IFERROR(VLOOKUP(A3169,[3]soaBnafar!$A:$G,5,FALSE),0)</f>
        <v>0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38299525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231049</v>
      </c>
      <c r="O3170">
        <f>IFERROR(VLOOKUP(A3170,[3]soaBnafar!$A:$G,3,FALSE),0)</f>
        <v>0</v>
      </c>
      <c r="P3170">
        <f>IFERROR(VLOOKUP(A3170,[3]soaBnafar!$A:$G,4,FALSE),0)</f>
        <v>0</v>
      </c>
      <c r="Q3170">
        <f>IFERROR(VLOOKUP(A3170,[3]soaBnafar!$A:$G,5,FALSE),0)</f>
        <v>0</v>
      </c>
      <c r="R3170">
        <f>IFERROR(VLOOKUP(A3170,[3]soaBnafar!$A:$G,6,FALSE),0)</f>
        <v>0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0</v>
      </c>
      <c r="O3172">
        <f>IFERROR(VLOOKUP(A3172,[3]soaBnafar!$A:$G,3,FALSE),0)</f>
        <v>0</v>
      </c>
      <c r="P3172">
        <f>IFERROR(VLOOKUP(A3172,[3]soaBnafar!$A:$G,4,FALSE),0)</f>
        <v>0</v>
      </c>
      <c r="Q3172">
        <f>IFERROR(VLOOKUP(A3172,[3]soaBnafar!$A:$G,5,FALSE),0)</f>
        <v>0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0</v>
      </c>
      <c r="I3173">
        <f>IFERROR(VLOOKUP(A3173,[2]webService!$A:$I,5,FALSE),0)</f>
        <v>0</v>
      </c>
      <c r="J3173">
        <f>IFERROR(VLOOKUP(A3173,[2]webService!$A:$I,6,FALSE),0)</f>
        <v>0</v>
      </c>
      <c r="K3173">
        <f>IFERROR(VLOOKUP(A3173,[2]webService!$A:$I,7,FALSE),0)</f>
        <v>0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53338</v>
      </c>
      <c r="I3174">
        <f>IFERROR(VLOOKUP(A3174,[2]webService!$A:$I,5,FALSE),0)</f>
        <v>4592860</v>
      </c>
      <c r="J3174">
        <f>IFERROR(VLOOKUP(A3174,[2]webService!$A:$I,6,FALSE),0)</f>
        <v>0</v>
      </c>
      <c r="K3174">
        <f>IFERROR(VLOOKUP(A3174,[2]webService!$A:$I,7,FALSE),0)</f>
        <v>0</v>
      </c>
      <c r="L3174">
        <f>IFERROR(VLOOKUP(A3174,[2]webService!$A:$I,8,FALSE),0)</f>
        <v>0</v>
      </c>
      <c r="M3174">
        <f>IFERROR(VLOOKUP(A3174,[2]webService!$A:$I,9,FALSE),0)</f>
        <v>0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0</v>
      </c>
      <c r="O3175">
        <f>IFERROR(VLOOKUP(A3175,[3]soaBnafar!$A:$G,3,FALSE),0)</f>
        <v>0</v>
      </c>
      <c r="P3175">
        <f>IFERROR(VLOOKUP(A3175,[3]soaBnafar!$A:$G,4,FALSE),0)</f>
        <v>0</v>
      </c>
      <c r="Q3175">
        <f>IFERROR(VLOOKUP(A3175,[3]soaBnafar!$A:$G,5,FALSE),0)</f>
        <v>0</v>
      </c>
      <c r="R3175">
        <f>IFERROR(VLOOKUP(A3175,[3]soaBnafar!$A:$G,6,FALSE),0)</f>
        <v>0</v>
      </c>
      <c r="S3175">
        <f>IFERROR(VLOOKUP(A3175,[3]soaBnafar!$A:$G,7,FALSE),0)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114106675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192584</v>
      </c>
      <c r="O3176">
        <f>IFERROR(VLOOKUP(A3176,[3]soaBnafar!$A:$G,3,FALSE),0)</f>
        <v>0</v>
      </c>
      <c r="P3176">
        <f>IFERROR(VLOOKUP(A3176,[3]soaBnafar!$A:$G,4,FALSE),0)</f>
        <v>0</v>
      </c>
      <c r="Q3176">
        <f>IFERROR(VLOOKUP(A3176,[3]soaBnafar!$A:$G,5,FALSE),0)</f>
        <v>0</v>
      </c>
      <c r="R3176">
        <f>IFERROR(VLOOKUP(A3176,[3]soaBnafar!$A:$G,6,FALSE),0)</f>
        <v>0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0</v>
      </c>
      <c r="I3177">
        <f>IFERROR(VLOOKUP(A3177,[2]webService!$A:$I,5,FALSE),0)</f>
        <v>0</v>
      </c>
      <c r="J3177">
        <f>IFERROR(VLOOKUP(A3177,[2]webService!$A:$I,6,FALSE),0)</f>
        <v>0</v>
      </c>
      <c r="K3177">
        <f>IFERROR(VLOOKUP(A3177,[2]webService!$A:$I,7,FALSE),0)</f>
        <v>0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0</v>
      </c>
      <c r="I3178">
        <f>IFERROR(VLOOKUP(A3178,[2]webService!$A:$I,5,FALSE),0)</f>
        <v>0</v>
      </c>
      <c r="J3178">
        <f>IFERROR(VLOOKUP(A3178,[2]webService!$A:$I,6,FALSE),0)</f>
        <v>0</v>
      </c>
      <c r="K3178">
        <f>IFERROR(VLOOKUP(A3178,[2]webService!$A:$I,7,FALSE),0)</f>
        <v>0</v>
      </c>
      <c r="L3178">
        <f>IFERROR(VLOOKUP(A3178,[2]webService!$A:$I,8,FALSE),0)</f>
        <v>0</v>
      </c>
      <c r="M3178">
        <f>IFERROR(VLOOKUP(A3178,[2]webService!$A:$I,9,FALSE),0)</f>
        <v>0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0</v>
      </c>
      <c r="O3179">
        <f>IFERROR(VLOOKUP(A3179,[3]soaBnafar!$A:$G,3,FALSE),0)</f>
        <v>0</v>
      </c>
      <c r="P3179">
        <f>IFERROR(VLOOKUP(A3179,[3]soaBnafar!$A:$G,4,FALSE),0)</f>
        <v>0</v>
      </c>
      <c r="Q3179">
        <f>IFERROR(VLOOKUP(A3179,[3]soaBnafar!$A:$G,5,FALSE),0)</f>
        <v>0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0</v>
      </c>
      <c r="I3181">
        <f>IFERROR(VLOOKUP(A3181,[2]webService!$A:$I,5,FALSE),0)</f>
        <v>0</v>
      </c>
      <c r="J3181">
        <f>IFERROR(VLOOKUP(A3181,[2]webService!$A:$I,6,FALSE),0)</f>
        <v>0</v>
      </c>
      <c r="K3181">
        <f>IFERROR(VLOOKUP(A3181,[2]webService!$A:$I,7,FALSE),0)</f>
        <v>0</v>
      </c>
      <c r="L3181">
        <f>IFERROR(VLOOKUP(A3181,[2]webService!$A:$I,8,FALSE),0)</f>
        <v>0</v>
      </c>
      <c r="M3181">
        <f>IFERROR(VLOOKUP(A3181,[2]webService!$A:$I,9,FALSE),0)</f>
        <v>0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13091</v>
      </c>
      <c r="O3182">
        <f>IFERROR(VLOOKUP(A3182,[3]soaBnafar!$A:$G,3,FALSE),0)</f>
        <v>0</v>
      </c>
      <c r="P3182">
        <f>IFERROR(VLOOKUP(A3182,[3]soaBnafar!$A:$G,4,FALSE),0)</f>
        <v>0</v>
      </c>
      <c r="Q3182">
        <f>IFERROR(VLOOKUP(A3182,[3]soaBnafar!$A:$G,5,FALSE),0)</f>
        <v>0</v>
      </c>
      <c r="R3182">
        <f>IFERROR(VLOOKUP(A3182,[3]soaBnafar!$A:$G,6,FALSE),0)</f>
        <v>0</v>
      </c>
      <c r="S3182">
        <f>IFERROR(VLOOKUP(A3182,[3]soaBnafar!$A:$G,7,FALSE),0)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17820169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0</v>
      </c>
      <c r="O3184">
        <f>IFERROR(VLOOKUP(A3184,[3]soaBnafar!$A:$G,3,FALSE),0)</f>
        <v>1271364</v>
      </c>
      <c r="P3184">
        <f>IFERROR(VLOOKUP(A3184,[3]soaBnafar!$A:$G,4,FALSE),0)</f>
        <v>0</v>
      </c>
      <c r="Q3184">
        <f>IFERROR(VLOOKUP(A3184,[3]soaBnafar!$A:$G,5,FALSE),0)</f>
        <v>0</v>
      </c>
      <c r="R3184">
        <f>IFERROR(VLOOKUP(A3184,[3]soaBnafar!$A:$G,6,FALSE),0)</f>
        <v>0</v>
      </c>
      <c r="S3184">
        <f>IFERROR(VLOOKUP(A3184,[3]soaBnafar!$A:$G,7,FALSE),0)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503968</v>
      </c>
      <c r="C3186">
        <f>IFERROR(VLOOKUP(A3186,[1]Monitoramento_Base_somente_disp!$A:$J,6,FALSE),0)</f>
        <v>64450763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11610</v>
      </c>
      <c r="C3187">
        <f>IFERROR(VLOOKUP(A3187,[1]Monitoramento_Base_somente_disp!$A:$J,6,FALSE),0)</f>
        <v>23354020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32261050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IFERROR(VLOOKUP(A3188,[2]webService!$A:$I,4,FALSE),0)</f>
        <v>0</v>
      </c>
      <c r="I3188">
        <f>IFERROR(VLOOKUP(A3188,[2]webService!$A:$I,5,FALSE),0)</f>
        <v>0</v>
      </c>
      <c r="J3188">
        <f>IFERROR(VLOOKUP(A3188,[2]webService!$A:$I,6,FALSE),0)</f>
        <v>0</v>
      </c>
      <c r="K3188">
        <f>IFERROR(VLOOKUP(A3188,[2]webService!$A:$I,7,FALSE),0)</f>
        <v>0</v>
      </c>
      <c r="L3188">
        <f>IFERROR(VLOOKUP(A3188,[2]webService!$A:$I,8,FALSE),0)</f>
        <v>0</v>
      </c>
      <c r="M3188">
        <f>IFERROR(VLOOKUP(A3188,[2]webService!$A:$I,9,FALSE),0)</f>
        <v>0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100079150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368952</v>
      </c>
      <c r="O3189">
        <f>IFERROR(VLOOKUP(A3189,[3]soaBnafar!$A:$G,3,FALSE),0)</f>
        <v>0</v>
      </c>
      <c r="P3189">
        <f>IFERROR(VLOOKUP(A3189,[3]soaBnafar!$A:$G,4,FALSE),0)</f>
        <v>0</v>
      </c>
      <c r="Q3189">
        <f>IFERROR(VLOOKUP(A3189,[3]soaBnafar!$A:$G,5,FALSE),0)</f>
        <v>0</v>
      </c>
      <c r="R3189">
        <f>IFERROR(VLOOKUP(A3189,[3]soaBnafar!$A:$G,6,FALSE),0)</f>
        <v>0</v>
      </c>
      <c r="S3189">
        <f>IFERROR(VLOOKUP(A3189,[3]soaBnafar!$A:$G,7,FALSE),0)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8331775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0</v>
      </c>
      <c r="O3192">
        <f>IFERROR(VLOOKUP(A3192,[3]soaBnafar!$A:$G,3,FALSE),0)</f>
        <v>0</v>
      </c>
      <c r="P3192">
        <f>IFERROR(VLOOKUP(A3192,[3]soaBnafar!$A:$G,4,FALSE),0)</f>
        <v>0</v>
      </c>
      <c r="Q3192">
        <f>IFERROR(VLOOKUP(A3192,[3]soaBnafar!$A:$G,5,FALSE),0)</f>
        <v>0</v>
      </c>
      <c r="R3192">
        <f>IFERROR(VLOOKUP(A3192,[3]soaBnafar!$A:$G,6,FALSE),0)</f>
        <v>0</v>
      </c>
      <c r="S3192">
        <f>IFERROR(VLOOKUP(A3192,[3]soaBnafar!$A:$G,7,FALSE),0)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1003600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52608075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IFERROR(VLOOKUP(A3195,[2]webService!$A:$I,4,FALSE),0)</f>
        <v>463867</v>
      </c>
      <c r="I3195">
        <f>IFERROR(VLOOKUP(A3195,[2]webService!$A:$I,5,FALSE),0)</f>
        <v>1440046</v>
      </c>
      <c r="J3195">
        <f>IFERROR(VLOOKUP(A3195,[2]webService!$A:$I,6,FALSE),0)</f>
        <v>0</v>
      </c>
      <c r="K3195">
        <f>IFERROR(VLOOKUP(A3195,[2]webService!$A:$I,7,FALSE),0)</f>
        <v>0</v>
      </c>
      <c r="L3195">
        <f>IFERROR(VLOOKUP(A3195,[2]webService!$A:$I,8,FALSE),0)</f>
        <v>0</v>
      </c>
      <c r="M3195">
        <f>IFERROR(VLOOKUP(A3195,[2]webService!$A:$I,9,FALSE),0)</f>
        <v>0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338129</v>
      </c>
      <c r="O3196">
        <f>IFERROR(VLOOKUP(A3196,[3]soaBnafar!$A:$G,3,FALSE),0)</f>
        <v>0</v>
      </c>
      <c r="P3196">
        <f>IFERROR(VLOOKUP(A3196,[3]soaBnafar!$A:$G,4,FALSE),0)</f>
        <v>0</v>
      </c>
      <c r="Q3196">
        <f>IFERROR(VLOOKUP(A3196,[3]soaBnafar!$A:$G,5,FALSE),0)</f>
        <v>0</v>
      </c>
      <c r="R3196">
        <f>IFERROR(VLOOKUP(A3196,[3]soaBnafar!$A:$G,6,FALSE),0)</f>
        <v>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46540875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0</v>
      </c>
      <c r="I3198">
        <f>IFERROR(VLOOKUP(A3198,[2]webService!$A:$I,5,FALSE),0)</f>
        <v>0</v>
      </c>
      <c r="J3198">
        <f>IFERROR(VLOOKUP(A3198,[2]webService!$A:$I,6,FALSE),0)</f>
        <v>0</v>
      </c>
      <c r="K3198">
        <f>IFERROR(VLOOKUP(A3198,[2]webService!$A:$I,7,FALSE),0)</f>
        <v>0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42472</v>
      </c>
      <c r="C3199">
        <f>IFERROR(VLOOKUP(A3199,[1]Monitoramento_Base_somente_disp!$A:$J,6,FALSE),0)</f>
        <v>8548475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0</v>
      </c>
      <c r="O3199">
        <f>IFERROR(VLOOKUP(A3199,[3]soaBnafar!$A:$G,3,FALSE),0)</f>
        <v>0</v>
      </c>
      <c r="P3199">
        <f>IFERROR(VLOOKUP(A3199,[3]soaBnafar!$A:$G,4,FALSE),0)</f>
        <v>0</v>
      </c>
      <c r="Q3199">
        <f>IFERROR(VLOOKUP(A3199,[3]soaBnafar!$A:$G,5,FALSE),0)</f>
        <v>0</v>
      </c>
      <c r="R3199">
        <f>IFERROR(VLOOKUP(A3199,[3]soaBnafar!$A:$G,6,FALSE),0)</f>
        <v>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0</v>
      </c>
      <c r="O3200">
        <f>IFERROR(VLOOKUP(A3200,[3]soaBnafar!$A:$G,3,FALSE),0)</f>
        <v>0</v>
      </c>
      <c r="P3200">
        <f>IFERROR(VLOOKUP(A3200,[3]soaBnafar!$A:$G,4,FALSE),0)</f>
        <v>0</v>
      </c>
      <c r="Q3200">
        <f>IFERROR(VLOOKUP(A3200,[3]soaBnafar!$A:$G,5,FALSE),0)</f>
        <v>0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0</v>
      </c>
      <c r="O3202">
        <f>IFERROR(VLOOKUP(A3202,[3]soaBnafar!$A:$G,3,FALSE),0)</f>
        <v>0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0</v>
      </c>
      <c r="I3203">
        <f>IFERROR(VLOOKUP(A3203,[2]webService!$A:$I,5,FALSE),0)</f>
        <v>0</v>
      </c>
      <c r="J3203">
        <f>IFERROR(VLOOKUP(A3203,[2]webService!$A:$I,6,FALSE),0)</f>
        <v>0</v>
      </c>
      <c r="K3203">
        <f>IFERROR(VLOOKUP(A3203,[2]webService!$A:$I,7,FALSE),0)</f>
        <v>0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0</v>
      </c>
      <c r="I3204">
        <f>IFERROR(VLOOKUP(A3204,[2]webService!$A:$I,5,FALSE),0)</f>
        <v>0</v>
      </c>
      <c r="J3204">
        <f>IFERROR(VLOOKUP(A3204,[2]webService!$A:$I,6,FALSE),0)</f>
        <v>0</v>
      </c>
      <c r="K3204">
        <f>IFERROR(VLOOKUP(A3204,[2]webService!$A:$I,7,FALSE),0)</f>
        <v>0</v>
      </c>
      <c r="L3204">
        <f>IFERROR(VLOOKUP(A3204,[2]webService!$A:$I,8,FALSE),0)</f>
        <v>0</v>
      </c>
      <c r="M3204">
        <f>IFERROR(VLOOKUP(A3204,[2]webService!$A:$I,9,FALSE),0)</f>
        <v>0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4345125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IFERROR(VLOOKUP(A3205,[2]webService!$A:$I,4,FALSE),0)</f>
        <v>0</v>
      </c>
      <c r="I3205">
        <f>IFERROR(VLOOKUP(A3205,[2]webService!$A:$I,5,FALSE),0)</f>
        <v>0</v>
      </c>
      <c r="J3205">
        <f>IFERROR(VLOOKUP(A3205,[2]webService!$A:$I,6,FALSE),0)</f>
        <v>0</v>
      </c>
      <c r="K3205">
        <f>IFERROR(VLOOKUP(A3205,[2]webService!$A:$I,7,FALSE),0)</f>
        <v>0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38428000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IFERROR(VLOOKUP(A3206,[2]webService!$A:$I,4,FALSE),0)</f>
        <v>0</v>
      </c>
      <c r="I3206">
        <f>IFERROR(VLOOKUP(A3206,[2]webService!$A:$I,5,FALSE),0)</f>
        <v>0</v>
      </c>
      <c r="J3206">
        <f>IFERROR(VLOOKUP(A3206,[2]webService!$A:$I,6,FALSE),0)</f>
        <v>0</v>
      </c>
      <c r="K3206">
        <f>IFERROR(VLOOKUP(A3206,[2]webService!$A:$I,7,FALSE),0)</f>
        <v>0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0</v>
      </c>
      <c r="O3207">
        <f>IFERROR(VLOOKUP(A3207,[3]soaBnafar!$A:$G,3,FALSE),0)</f>
        <v>0</v>
      </c>
      <c r="P3207">
        <f>IFERROR(VLOOKUP(A3207,[3]soaBnafar!$A:$G,4,FALSE),0)</f>
        <v>0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0</v>
      </c>
      <c r="I3208">
        <f>IFERROR(VLOOKUP(A3208,[2]webService!$A:$I,5,FALSE),0)</f>
        <v>0</v>
      </c>
      <c r="J3208">
        <f>IFERROR(VLOOKUP(A3208,[2]webService!$A:$I,6,FALSE),0)</f>
        <v>0</v>
      </c>
      <c r="K3208">
        <f>IFERROR(VLOOKUP(A3208,[2]webService!$A:$I,7,FALSE),0)</f>
        <v>0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0</v>
      </c>
      <c r="I3209">
        <f>IFERROR(VLOOKUP(A3209,[2]webService!$A:$I,5,FALSE),0)</f>
        <v>0</v>
      </c>
      <c r="J3209">
        <f>IFERROR(VLOOKUP(A3209,[2]webService!$A:$I,6,FALSE),0)</f>
        <v>0</v>
      </c>
      <c r="K3209">
        <f>IFERROR(VLOOKUP(A3209,[2]webService!$A:$I,7,FALSE),0)</f>
        <v>0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0</v>
      </c>
      <c r="I3210">
        <f>IFERROR(VLOOKUP(A3210,[2]webService!$A:$I,5,FALSE),0)</f>
        <v>0</v>
      </c>
      <c r="J3210">
        <f>IFERROR(VLOOKUP(A3210,[2]webService!$A:$I,6,FALSE),0)</f>
        <v>0</v>
      </c>
      <c r="K3210">
        <f>IFERROR(VLOOKUP(A3210,[2]webService!$A:$I,7,FALSE),0)</f>
        <v>0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0</v>
      </c>
      <c r="I3211">
        <f>IFERROR(VLOOKUP(A3211,[2]webService!$A:$I,5,FALSE),0)</f>
        <v>259887</v>
      </c>
      <c r="J3211">
        <f>IFERROR(VLOOKUP(A3211,[2]webService!$A:$I,6,FALSE),0)</f>
        <v>0</v>
      </c>
      <c r="K3211">
        <f>IFERROR(VLOOKUP(A3211,[2]webService!$A:$I,7,FALSE),0)</f>
        <v>0</v>
      </c>
      <c r="L3211">
        <f>IFERROR(VLOOKUP(A3211,[2]webService!$A:$I,8,FALSE),0)</f>
        <v>0</v>
      </c>
      <c r="M3211">
        <f>IFERROR(VLOOKUP(A3211,[2]webService!$A:$I,9,FALSE),0)</f>
        <v>0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0</v>
      </c>
      <c r="O3212">
        <f>IFERROR(VLOOKUP(A3212,[3]soaBnafar!$A:$G,3,FALSE),0)</f>
        <v>0</v>
      </c>
      <c r="P3212">
        <f>IFERROR(VLOOKUP(A3212,[3]soaBnafar!$A:$G,4,FALSE),0)</f>
        <v>0</v>
      </c>
      <c r="Q3212">
        <f>IFERROR(VLOOKUP(A3212,[3]soaBnafar!$A:$G,5,FALSE),0)</f>
        <v>0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0</v>
      </c>
      <c r="O3213">
        <f>IFERROR(VLOOKUP(A3213,[3]soaBnafar!$A:$G,3,FALSE),0)</f>
        <v>0</v>
      </c>
      <c r="P3213">
        <f>IFERROR(VLOOKUP(A3213,[3]soaBnafar!$A:$G,4,FALSE),0)</f>
        <v>0</v>
      </c>
      <c r="Q3213">
        <f>IFERROR(VLOOKUP(A3213,[3]soaBnafar!$A:$G,5,FALSE),0)</f>
        <v>0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0</v>
      </c>
      <c r="O3214">
        <f>IFERROR(VLOOKUP(A3214,[3]soaBnafar!$A:$G,3,FALSE),0)</f>
        <v>0</v>
      </c>
      <c r="P3214">
        <f>IFERROR(VLOOKUP(A3214,[3]soaBnafar!$A:$G,4,FALSE),0)</f>
        <v>0</v>
      </c>
      <c r="Q3214">
        <f>IFERROR(VLOOKUP(A3214,[3]soaBnafar!$A:$G,5,FALSE),0)</f>
        <v>0</v>
      </c>
      <c r="R3214">
        <f>IFERROR(VLOOKUP(A3214,[3]soaBnafar!$A:$G,6,FALSE),0)</f>
        <v>0</v>
      </c>
      <c r="S3214">
        <f>IFERROR(VLOOKUP(A3214,[3]soaBnafar!$A:$G,7,FALSE),0)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7537500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0</v>
      </c>
      <c r="O3215">
        <f>IFERROR(VLOOKUP(A3215,[3]soaBnafar!$A:$G,3,FALSE),0)</f>
        <v>0</v>
      </c>
      <c r="P3215">
        <f>IFERROR(VLOOKUP(A3215,[3]soaBnafar!$A:$G,4,FALSE),0)</f>
        <v>0</v>
      </c>
      <c r="Q3215">
        <f>IFERROR(VLOOKUP(A3215,[3]soaBnafar!$A:$G,5,FALSE),0)</f>
        <v>0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14462175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0</v>
      </c>
      <c r="O3217">
        <f>IFERROR(VLOOKUP(A3217,[3]soaBnafar!$A:$G,3,FALSE),0)</f>
        <v>0</v>
      </c>
      <c r="P3217">
        <f>IFERROR(VLOOKUP(A3217,[3]soaBnafar!$A:$G,4,FALSE),0)</f>
        <v>0</v>
      </c>
      <c r="Q3217">
        <f>IFERROR(VLOOKUP(A3217,[3]soaBnafar!$A:$G,5,FALSE),0)</f>
        <v>0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254233</v>
      </c>
      <c r="O3218">
        <f>IFERROR(VLOOKUP(A3218,[3]soaBnafar!$A:$G,3,FALSE),0)</f>
        <v>0</v>
      </c>
      <c r="P3218">
        <f>IFERROR(VLOOKUP(A3218,[3]soaBnafar!$A:$G,4,FALSE),0)</f>
        <v>0</v>
      </c>
      <c r="Q3218">
        <f>IFERROR(VLOOKUP(A3218,[3]soaBnafar!$A:$G,5,FALSE),0)</f>
        <v>0</v>
      </c>
      <c r="R3218">
        <f>IFERROR(VLOOKUP(A3218,[3]soaBnafar!$A:$G,6,FALSE),0)</f>
        <v>0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139936</v>
      </c>
      <c r="O3219">
        <f>IFERROR(VLOOKUP(A3219,[3]soaBnafar!$A:$G,3,FALSE),0)</f>
        <v>0</v>
      </c>
      <c r="P3219">
        <f>IFERROR(VLOOKUP(A3219,[3]soaBnafar!$A:$G,4,FALSE),0)</f>
        <v>0</v>
      </c>
      <c r="Q3219">
        <f>IFERROR(VLOOKUP(A3219,[3]soaBnafar!$A:$G,5,FALSE),0)</f>
        <v>0</v>
      </c>
      <c r="R3219">
        <f>IFERROR(VLOOKUP(A3219,[3]soaBnafar!$A:$G,6,FALSE),0)</f>
        <v>0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0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35290500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IFERROR(VLOOKUP(A3221,[2]webService!$A:$I,4,FALSE),0)</f>
        <v>0</v>
      </c>
      <c r="I3221">
        <f>IFERROR(VLOOKUP(A3221,[2]webService!$A:$I,5,FALSE),0)</f>
        <v>0</v>
      </c>
      <c r="J3221">
        <f>IFERROR(VLOOKUP(A3221,[2]webService!$A:$I,6,FALSE),0)</f>
        <v>0</v>
      </c>
      <c r="K3221">
        <f>IFERROR(VLOOKUP(A3221,[2]webService!$A:$I,7,FALSE),0)</f>
        <v>0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0</v>
      </c>
      <c r="I3222">
        <f>IFERROR(VLOOKUP(A3222,[2]webService!$A:$I,5,FALSE),0)</f>
        <v>263098</v>
      </c>
      <c r="J3222">
        <f>IFERROR(VLOOKUP(A3222,[2]webService!$A:$I,6,FALSE),0)</f>
        <v>0</v>
      </c>
      <c r="K3222">
        <f>IFERROR(VLOOKUP(A3222,[2]webService!$A:$I,7,FALSE),0)</f>
        <v>0</v>
      </c>
      <c r="L3222">
        <f>IFERROR(VLOOKUP(A3222,[2]webService!$A:$I,8,FALSE),0)</f>
        <v>0</v>
      </c>
      <c r="M3222">
        <f>IFERROR(VLOOKUP(A3222,[2]webService!$A:$I,9,FALSE),0)</f>
        <v>0</v>
      </c>
      <c r="N3222">
        <f>IFERROR(VLOOKUP(A3222,[3]soaBnafar!$A:$G,2,FALSE),0)</f>
        <v>0</v>
      </c>
      <c r="O3222">
        <f>IFERROR(VLOOKUP(A3222,[3]soaBnafar!$A:$G,3,FALSE),0)</f>
        <v>0</v>
      </c>
      <c r="P3222">
        <f>IFERROR(VLOOKUP(A3222,[3]soaBnafar!$A:$G,4,FALSE),0)</f>
        <v>0</v>
      </c>
      <c r="Q3222">
        <f>IFERROR(VLOOKUP(A3222,[3]soaBnafar!$A:$G,5,FALSE),0)</f>
        <v>0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197367</v>
      </c>
      <c r="O3223">
        <f>IFERROR(VLOOKUP(A3223,[3]soaBnafar!$A:$G,3,FALSE),0)</f>
        <v>0</v>
      </c>
      <c r="P3223">
        <f>IFERROR(VLOOKUP(A3223,[3]soaBnafar!$A:$G,4,FALSE),0)</f>
        <v>0</v>
      </c>
      <c r="Q3223">
        <f>IFERROR(VLOOKUP(A3223,[3]soaBnafar!$A:$G,5,FALSE),0)</f>
        <v>0</v>
      </c>
      <c r="R3223">
        <f>IFERROR(VLOOKUP(A3223,[3]soaBnafar!$A:$G,6,FALSE),0)</f>
        <v>0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0</v>
      </c>
      <c r="O3224">
        <f>IFERROR(VLOOKUP(A3224,[3]soaBnafar!$A:$G,3,FALSE),0)</f>
        <v>0</v>
      </c>
      <c r="P3224">
        <f>IFERROR(VLOOKUP(A3224,[3]soaBnafar!$A:$G,4,FALSE),0)</f>
        <v>0</v>
      </c>
      <c r="Q3224">
        <f>IFERROR(VLOOKUP(A3224,[3]soaBnafar!$A:$G,5,FALSE),0)</f>
        <v>0</v>
      </c>
      <c r="R3224">
        <f>IFERROR(VLOOKUP(A3224,[3]soaBnafar!$A:$G,6,FALSE),0)</f>
        <v>0</v>
      </c>
      <c r="S3224">
        <f>IFERROR(VLOOKUP(A3224,[3]soaBnafar!$A:$G,7,FALSE),0)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0</v>
      </c>
      <c r="O3225">
        <f>IFERROR(VLOOKUP(A3225,[3]soaBnafar!$A:$G,3,FALSE),0)</f>
        <v>0</v>
      </c>
      <c r="P3225">
        <f>IFERROR(VLOOKUP(A3225,[3]soaBnafar!$A:$G,4,FALSE),0)</f>
        <v>0</v>
      </c>
      <c r="Q3225">
        <f>IFERROR(VLOOKUP(A3225,[3]soaBnafar!$A:$G,5,FALSE),0)</f>
        <v>0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0</v>
      </c>
      <c r="I3227">
        <f>IFERROR(VLOOKUP(A3227,[2]webService!$A:$I,5,FALSE),0)</f>
        <v>0</v>
      </c>
      <c r="J3227">
        <f>IFERROR(VLOOKUP(A3227,[2]webService!$A:$I,6,FALSE),0)</f>
        <v>0</v>
      </c>
      <c r="K3227">
        <f>IFERROR(VLOOKUP(A3227,[2]webService!$A:$I,7,FALSE),0)</f>
        <v>0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0</v>
      </c>
      <c r="O3228">
        <f>IFERROR(VLOOKUP(A3228,[3]soaBnafar!$A:$G,3,FALSE),0)</f>
        <v>0</v>
      </c>
      <c r="P3228">
        <f>IFERROR(VLOOKUP(A3228,[3]soaBnafar!$A:$G,4,FALSE),0)</f>
        <v>0</v>
      </c>
      <c r="Q3228">
        <f>IFERROR(VLOOKUP(A3228,[3]soaBnafar!$A:$G,5,FALSE),0)</f>
        <v>0</v>
      </c>
      <c r="R3228">
        <f>IFERROR(VLOOKUP(A3228,[3]soaBnafar!$A:$G,6,FALSE),0)</f>
        <v>0</v>
      </c>
      <c r="S3228">
        <f>IFERROR(VLOOKUP(A3228,[3]soaBnafar!$A:$G,7,FALSE),0)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0</v>
      </c>
      <c r="I3229">
        <f>IFERROR(VLOOKUP(A3229,[2]webService!$A:$I,5,FALSE),0)</f>
        <v>0</v>
      </c>
      <c r="J3229">
        <f>IFERROR(VLOOKUP(A3229,[2]webService!$A:$I,6,FALSE),0)</f>
        <v>0</v>
      </c>
      <c r="K3229">
        <f>IFERROR(VLOOKUP(A3229,[2]webService!$A:$I,7,FALSE),0)</f>
        <v>0</v>
      </c>
      <c r="L3229">
        <f>IFERROR(VLOOKUP(A3229,[2]webService!$A:$I,8,FALSE),0)</f>
        <v>0</v>
      </c>
      <c r="M3229">
        <f>IFERROR(VLOOKUP(A3229,[2]webService!$A:$I,9,FALSE),0)</f>
        <v>0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139694</v>
      </c>
      <c r="I3230">
        <f>IFERROR(VLOOKUP(A3230,[2]webService!$A:$I,5,FALSE),0)</f>
        <v>1331432</v>
      </c>
      <c r="J3230">
        <f>IFERROR(VLOOKUP(A3230,[2]webService!$A:$I,6,FALSE),0)</f>
        <v>0</v>
      </c>
      <c r="K3230">
        <f>IFERROR(VLOOKUP(A3230,[2]webService!$A:$I,7,FALSE),0)</f>
        <v>0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0</v>
      </c>
      <c r="I3232">
        <f>IFERROR(VLOOKUP(A3232,[2]webService!$A:$I,5,FALSE),0)</f>
        <v>0</v>
      </c>
      <c r="J3232">
        <f>IFERROR(VLOOKUP(A3232,[2]webService!$A:$I,6,FALSE),0)</f>
        <v>0</v>
      </c>
      <c r="K3232">
        <f>IFERROR(VLOOKUP(A3232,[2]webService!$A:$I,7,FALSE),0)</f>
        <v>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203885</v>
      </c>
      <c r="O3234">
        <f>IFERROR(VLOOKUP(A3234,[3]soaBnafar!$A:$G,3,FALSE),0)</f>
        <v>0</v>
      </c>
      <c r="P3234">
        <f>IFERROR(VLOOKUP(A3234,[3]soaBnafar!$A:$G,4,FALSE),0)</f>
        <v>0</v>
      </c>
      <c r="Q3234">
        <f>IFERROR(VLOOKUP(A3234,[3]soaBnafar!$A:$G,5,FALSE),0)</f>
        <v>0</v>
      </c>
      <c r="R3234">
        <f>IFERROR(VLOOKUP(A3234,[3]soaBnafar!$A:$G,6,FALSE),0)</f>
        <v>0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57009</v>
      </c>
      <c r="C3235">
        <f>IFERROR(VLOOKUP(A3235,[1]Monitoramento_Base_somente_disp!$A:$J,6,FALSE),0)</f>
        <v>575614711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98098</v>
      </c>
      <c r="O3237">
        <f>IFERROR(VLOOKUP(A3237,[3]soaBnafar!$A:$G,3,FALSE),0)</f>
        <v>0</v>
      </c>
      <c r="P3237">
        <f>IFERROR(VLOOKUP(A3237,[3]soaBnafar!$A:$G,4,FALSE),0)</f>
        <v>0</v>
      </c>
      <c r="Q3237">
        <f>IFERROR(VLOOKUP(A3237,[3]soaBnafar!$A:$G,5,FALSE),0)</f>
        <v>0</v>
      </c>
      <c r="R3237">
        <f>IFERROR(VLOOKUP(A3237,[3]soaBnafar!$A:$G,6,FALSE),0)</f>
        <v>0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24087</v>
      </c>
      <c r="O3238">
        <f>IFERROR(VLOOKUP(A3238,[3]soaBnafar!$A:$G,3,FALSE),0)</f>
        <v>0</v>
      </c>
      <c r="P3238">
        <f>IFERROR(VLOOKUP(A3238,[3]soaBnafar!$A:$G,4,FALSE),0)</f>
        <v>0</v>
      </c>
      <c r="Q3238">
        <f>IFERROR(VLOOKUP(A3238,[3]soaBnafar!$A:$G,5,FALSE),0)</f>
        <v>0</v>
      </c>
      <c r="R3238">
        <f>IFERROR(VLOOKUP(A3238,[3]soaBnafar!$A:$G,6,FALSE),0)</f>
        <v>0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26563125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IFERROR(VLOOKUP(A3239,[2]webService!$A:$I,4,FALSE),0)</f>
        <v>0</v>
      </c>
      <c r="I3239">
        <f>IFERROR(VLOOKUP(A3239,[2]webService!$A:$I,5,FALSE),0)</f>
        <v>0</v>
      </c>
      <c r="J3239">
        <f>IFERROR(VLOOKUP(A3239,[2]webService!$A:$I,6,FALSE),0)</f>
        <v>0</v>
      </c>
      <c r="K3239">
        <f>IFERROR(VLOOKUP(A3239,[2]webService!$A:$I,7,FALSE),0)</f>
        <v>0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0</v>
      </c>
      <c r="O3240">
        <f>IFERROR(VLOOKUP(A3240,[3]soaBnafar!$A:$G,3,FALSE),0)</f>
        <v>0</v>
      </c>
      <c r="P3240">
        <f>IFERROR(VLOOKUP(A3240,[3]soaBnafar!$A:$G,4,FALSE),0)</f>
        <v>0</v>
      </c>
      <c r="Q3240">
        <f>IFERROR(VLOOKUP(A3240,[3]soaBnafar!$A:$G,5,FALSE),0)</f>
        <v>0</v>
      </c>
      <c r="R3240">
        <f>IFERROR(VLOOKUP(A3240,[3]soaBnafar!$A:$G,6,FALSE),0)</f>
        <v>0</v>
      </c>
      <c r="S3240">
        <f>IFERROR(VLOOKUP(A3240,[3]soaBnafar!$A:$G,7,FALSE),0)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266442</v>
      </c>
      <c r="O3241">
        <f>IFERROR(VLOOKUP(A3241,[3]soaBnafar!$A:$G,3,FALSE),0)</f>
        <v>0</v>
      </c>
      <c r="P3241">
        <f>IFERROR(VLOOKUP(A3241,[3]soaBnafar!$A:$G,4,FALSE),0)</f>
        <v>0</v>
      </c>
      <c r="Q3241">
        <f>IFERROR(VLOOKUP(A3241,[3]soaBnafar!$A:$G,5,FALSE),0)</f>
        <v>0</v>
      </c>
      <c r="R3241">
        <f>IFERROR(VLOOKUP(A3241,[3]soaBnafar!$A:$G,6,FALSE),0)</f>
        <v>0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28449</v>
      </c>
      <c r="I3242">
        <f>IFERROR(VLOOKUP(A3242,[2]webService!$A:$I,5,FALSE),0)</f>
        <v>0</v>
      </c>
      <c r="J3242">
        <f>IFERROR(VLOOKUP(A3242,[2]webService!$A:$I,6,FALSE),0)</f>
        <v>0</v>
      </c>
      <c r="K3242">
        <f>IFERROR(VLOOKUP(A3242,[2]webService!$A:$I,7,FALSE),0)</f>
        <v>0</v>
      </c>
      <c r="L3242">
        <f>IFERROR(VLOOKUP(A3242,[2]webService!$A:$I,8,FALSE),0)</f>
        <v>0</v>
      </c>
      <c r="M3242">
        <f>IFERROR(VLOOKUP(A3242,[2]webService!$A:$I,9,FALSE),0)</f>
        <v>0</v>
      </c>
      <c r="N3242">
        <f>IFERROR(VLOOKUP(A3242,[3]soaBnafar!$A:$G,2,FALSE),0)</f>
        <v>0</v>
      </c>
      <c r="O3242">
        <f>IFERROR(VLOOKUP(A3242,[3]soaBnafar!$A:$G,3,FALSE),0)</f>
        <v>0</v>
      </c>
      <c r="P3242">
        <f>IFERROR(VLOOKUP(A3242,[3]soaBnafar!$A:$G,4,FALSE),0)</f>
        <v>0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76524</v>
      </c>
      <c r="C3243">
        <f>IFERROR(VLOOKUP(A3243,[1]Monitoramento_Base_somente_disp!$A:$J,6,FALSE),0)</f>
        <v>45098561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214499</v>
      </c>
      <c r="C3245">
        <f>IFERROR(VLOOKUP(A3245,[1]Monitoramento_Base_somente_disp!$A:$J,6,FALSE),0)</f>
        <v>47820889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40409</v>
      </c>
      <c r="O3246">
        <f>IFERROR(VLOOKUP(A3246,[3]soaBnafar!$A:$G,3,FALSE),0)</f>
        <v>0</v>
      </c>
      <c r="P3246">
        <f>IFERROR(VLOOKUP(A3246,[3]soaBnafar!$A:$G,4,FALSE),0)</f>
        <v>0</v>
      </c>
      <c r="Q3246">
        <f>IFERROR(VLOOKUP(A3246,[3]soaBnafar!$A:$G,5,FALSE),0)</f>
        <v>0</v>
      </c>
      <c r="R3246">
        <f>IFERROR(VLOOKUP(A3246,[3]soaBnafar!$A:$G,6,FALSE),0)</f>
        <v>0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11345</v>
      </c>
      <c r="I3247">
        <f>IFERROR(VLOOKUP(A3247,[2]webService!$A:$I,5,FALSE),0)</f>
        <v>187883</v>
      </c>
      <c r="J3247">
        <f>IFERROR(VLOOKUP(A3247,[2]webService!$A:$I,6,FALSE),0)</f>
        <v>0</v>
      </c>
      <c r="K3247">
        <f>IFERROR(VLOOKUP(A3247,[2]webService!$A:$I,7,FALSE),0)</f>
        <v>0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0</v>
      </c>
      <c r="O3248">
        <f>IFERROR(VLOOKUP(A3248,[3]soaBnafar!$A:$G,3,FALSE),0)</f>
        <v>0</v>
      </c>
      <c r="P3248">
        <f>IFERROR(VLOOKUP(A3248,[3]soaBnafar!$A:$G,4,FALSE),0)</f>
        <v>0</v>
      </c>
      <c r="Q3248">
        <f>IFERROR(VLOOKUP(A3248,[3]soaBnafar!$A:$G,5,FALSE),0)</f>
        <v>0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43667</v>
      </c>
      <c r="C3249">
        <f>IFERROR(VLOOKUP(A3249,[1]Monitoramento_Base_somente_disp!$A:$J,6,FALSE),0)</f>
        <v>8917099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80479</v>
      </c>
      <c r="C3250">
        <f>IFERROR(VLOOKUP(A3250,[1]Monitoramento_Base_somente_disp!$A:$J,6,FALSE),0)</f>
        <v>17379076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0</v>
      </c>
      <c r="I3251">
        <f>IFERROR(VLOOKUP(A3251,[2]webService!$A:$I,5,FALSE),0)</f>
        <v>0</v>
      </c>
      <c r="J3251">
        <f>IFERROR(VLOOKUP(A3251,[2]webService!$A:$I,6,FALSE),0)</f>
        <v>0</v>
      </c>
      <c r="K3251">
        <f>IFERROR(VLOOKUP(A3251,[2]webService!$A:$I,7,FALSE),0)</f>
        <v>0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0</v>
      </c>
      <c r="I3252">
        <f>IFERROR(VLOOKUP(A3252,[2]webService!$A:$I,5,FALSE),0)</f>
        <v>0</v>
      </c>
      <c r="J3252">
        <f>IFERROR(VLOOKUP(A3252,[2]webService!$A:$I,6,FALSE),0)</f>
        <v>0</v>
      </c>
      <c r="K3252">
        <f>IFERROR(VLOOKUP(A3252,[2]webService!$A:$I,7,FALSE),0)</f>
        <v>0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27159300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325010</v>
      </c>
      <c r="O3255">
        <f>IFERROR(VLOOKUP(A3255,[3]soaBnafar!$A:$G,3,FALSE),0)</f>
        <v>0</v>
      </c>
      <c r="P3255">
        <f>IFERROR(VLOOKUP(A3255,[3]soaBnafar!$A:$G,4,FALSE),0)</f>
        <v>0</v>
      </c>
      <c r="Q3255">
        <f>IFERROR(VLOOKUP(A3255,[3]soaBnafar!$A:$G,5,FALSE),0)</f>
        <v>0</v>
      </c>
      <c r="R3255">
        <f>IFERROR(VLOOKUP(A3255,[3]soaBnafar!$A:$G,6,FALSE),0)</f>
        <v>0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29841</v>
      </c>
      <c r="C3256">
        <f>IFERROR(VLOOKUP(A3256,[1]Monitoramento_Base_somente_disp!$A:$J,6,FALSE),0)</f>
        <v>13790731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438400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83323</v>
      </c>
      <c r="O3257">
        <f>IFERROR(VLOOKUP(A3257,[3]soaBnafar!$A:$G,3,FALSE),0)</f>
        <v>0</v>
      </c>
      <c r="P3257">
        <f>IFERROR(VLOOKUP(A3257,[3]soaBnafar!$A:$G,4,FALSE),0)</f>
        <v>0</v>
      </c>
      <c r="Q3257">
        <f>IFERROR(VLOOKUP(A3257,[3]soaBnafar!$A:$G,5,FALSE),0)</f>
        <v>0</v>
      </c>
      <c r="R3257">
        <f>IFERROR(VLOOKUP(A3257,[3]soaBnafar!$A:$G,6,FALSE),0)</f>
        <v>0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0</v>
      </c>
      <c r="I3259">
        <f>IFERROR(VLOOKUP(A3259,[2]webService!$A:$I,5,FALSE),0)</f>
        <v>0</v>
      </c>
      <c r="J3259">
        <f>IFERROR(VLOOKUP(A3259,[2]webService!$A:$I,6,FALSE),0)</f>
        <v>0</v>
      </c>
      <c r="K3259">
        <f>IFERROR(VLOOKUP(A3259,[2]webService!$A:$I,7,FALSE),0)</f>
        <v>0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0</v>
      </c>
      <c r="I3260">
        <f>IFERROR(VLOOKUP(A3260,[2]webService!$A:$I,5,FALSE),0)</f>
        <v>0</v>
      </c>
      <c r="J3260">
        <f>IFERROR(VLOOKUP(A3260,[2]webService!$A:$I,6,FALSE),0)</f>
        <v>0</v>
      </c>
      <c r="K3260">
        <f>IFERROR(VLOOKUP(A3260,[2]webService!$A:$I,7,FALSE),0)</f>
        <v>0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0</v>
      </c>
      <c r="I3262">
        <f>IFERROR(VLOOKUP(A3262,[2]webService!$A:$I,5,FALSE),0)</f>
        <v>0</v>
      </c>
      <c r="J3262">
        <f>IFERROR(VLOOKUP(A3262,[2]webService!$A:$I,6,FALSE),0)</f>
        <v>0</v>
      </c>
      <c r="K3262">
        <f>IFERROR(VLOOKUP(A3262,[2]webService!$A:$I,7,FALSE),0)</f>
        <v>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178440400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IFERROR(VLOOKUP(A3263,[2]webService!$A:$I,4,FALSE),0)</f>
        <v>0</v>
      </c>
      <c r="I3263">
        <f>IFERROR(VLOOKUP(A3263,[2]webService!$A:$I,5,FALSE),0)</f>
        <v>0</v>
      </c>
      <c r="J3263">
        <f>IFERROR(VLOOKUP(A3263,[2]webService!$A:$I,6,FALSE),0)</f>
        <v>0</v>
      </c>
      <c r="K3263">
        <f>IFERROR(VLOOKUP(A3263,[2]webService!$A:$I,7,FALSE),0)</f>
        <v>0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4382761725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212575</v>
      </c>
      <c r="O3264">
        <f>IFERROR(VLOOKUP(A3264,[3]soaBnafar!$A:$G,3,FALSE),0)</f>
        <v>1840814</v>
      </c>
      <c r="P3264">
        <f>IFERROR(VLOOKUP(A3264,[3]soaBnafar!$A:$G,4,FALSE),0)</f>
        <v>0</v>
      </c>
      <c r="Q3264">
        <f>IFERROR(VLOOKUP(A3264,[3]soaBnafar!$A:$G,5,FALSE),0)</f>
        <v>0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29614825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0</v>
      </c>
      <c r="I3267">
        <f>IFERROR(VLOOKUP(A3267,[2]webService!$A:$I,5,FALSE),0)</f>
        <v>0</v>
      </c>
      <c r="J3267">
        <f>IFERROR(VLOOKUP(A3267,[2]webService!$A:$I,6,FALSE),0)</f>
        <v>0</v>
      </c>
      <c r="K3267">
        <f>IFERROR(VLOOKUP(A3267,[2]webService!$A:$I,7,FALSE),0)</f>
        <v>0</v>
      </c>
      <c r="L3267">
        <f>IFERROR(VLOOKUP(A3267,[2]webService!$A:$I,8,FALSE),0)</f>
        <v>0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1897100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IFERROR(VLOOKUP(A3270,[2]webService!$A:$I,4,FALSE),0)</f>
        <v>0</v>
      </c>
      <c r="I3270">
        <f>IFERROR(VLOOKUP(A3270,[2]webService!$A:$I,5,FALSE),0)</f>
        <v>0</v>
      </c>
      <c r="J3270">
        <f>IFERROR(VLOOKUP(A3270,[2]webService!$A:$I,6,FALSE),0)</f>
        <v>0</v>
      </c>
      <c r="K3270">
        <f>IFERROR(VLOOKUP(A3270,[2]webService!$A:$I,7,FALSE),0)</f>
        <v>0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42873</v>
      </c>
      <c r="C3271">
        <f>IFERROR(VLOOKUP(A3271,[1]Monitoramento_Base_somente_disp!$A:$J,6,FALSE),0)</f>
        <v>21488012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22372350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IFERROR(VLOOKUP(A3272,[2]webService!$A:$I,4,FALSE),0)</f>
        <v>0</v>
      </c>
      <c r="I3272">
        <f>IFERROR(VLOOKUP(A3272,[2]webService!$A:$I,5,FALSE),0)</f>
        <v>0</v>
      </c>
      <c r="J3272">
        <f>IFERROR(VLOOKUP(A3272,[2]webService!$A:$I,6,FALSE),0)</f>
        <v>0</v>
      </c>
      <c r="K3272">
        <f>IFERROR(VLOOKUP(A3272,[2]webService!$A:$I,7,FALSE),0)</f>
        <v>0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7875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5052625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IFERROR(VLOOKUP(A3276,[2]webService!$A:$I,4,FALSE),0)</f>
        <v>0</v>
      </c>
      <c r="I3276">
        <f>IFERROR(VLOOKUP(A3276,[2]webService!$A:$I,5,FALSE),0)</f>
        <v>0</v>
      </c>
      <c r="J3276">
        <f>IFERROR(VLOOKUP(A3276,[2]webService!$A:$I,6,FALSE),0)</f>
        <v>0</v>
      </c>
      <c r="K3276">
        <f>IFERROR(VLOOKUP(A3276,[2]webService!$A:$I,7,FALSE),0)</f>
        <v>0</v>
      </c>
      <c r="L3276">
        <f>IFERROR(VLOOKUP(A3276,[2]webService!$A:$I,8,FALSE),0)</f>
        <v>0</v>
      </c>
      <c r="M3276">
        <f>IFERROR(VLOOKUP(A3276,[2]webService!$A:$I,9,FALSE),0)</f>
        <v>0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32572</v>
      </c>
      <c r="C3277">
        <f>IFERROR(VLOOKUP(A3277,[1]Monitoramento_Base_somente_disp!$A:$J,6,FALSE),0)</f>
        <v>5097874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20739625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IFERROR(VLOOKUP(A3280,[2]webService!$A:$I,4,FALSE),0)</f>
        <v>0</v>
      </c>
      <c r="I3280">
        <f>IFERROR(VLOOKUP(A3280,[2]webService!$A:$I,5,FALSE),0)</f>
        <v>0</v>
      </c>
      <c r="J3280">
        <f>IFERROR(VLOOKUP(A3280,[2]webService!$A:$I,6,FALSE),0)</f>
        <v>0</v>
      </c>
      <c r="K3280">
        <f>IFERROR(VLOOKUP(A3280,[2]webService!$A:$I,7,FALSE),0)</f>
        <v>0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0</v>
      </c>
      <c r="I3281">
        <f>IFERROR(VLOOKUP(A3281,[2]webService!$A:$I,5,FALSE),0)</f>
        <v>0</v>
      </c>
      <c r="J3281">
        <f>IFERROR(VLOOKUP(A3281,[2]webService!$A:$I,6,FALSE),0)</f>
        <v>0</v>
      </c>
      <c r="K3281">
        <f>IFERROR(VLOOKUP(A3281,[2]webService!$A:$I,7,FALSE),0)</f>
        <v>0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747275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182566125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IFERROR(VLOOKUP(A3284,[2]webService!$A:$I,4,FALSE),0)</f>
        <v>0</v>
      </c>
      <c r="I3284">
        <f>IFERROR(VLOOKUP(A3284,[2]webService!$A:$I,5,FALSE),0)</f>
        <v>0</v>
      </c>
      <c r="J3284">
        <f>IFERROR(VLOOKUP(A3284,[2]webService!$A:$I,6,FALSE),0)</f>
        <v>0</v>
      </c>
      <c r="K3284">
        <f>IFERROR(VLOOKUP(A3284,[2]webService!$A:$I,7,FALSE),0)</f>
        <v>0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55901</v>
      </c>
      <c r="C3285">
        <f>IFERROR(VLOOKUP(A3285,[1]Monitoramento_Base_somente_disp!$A:$J,6,FALSE),0)</f>
        <v>20818768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0</v>
      </c>
      <c r="I3289">
        <f>IFERROR(VLOOKUP(A3289,[2]webService!$A:$I,5,FALSE),0)</f>
        <v>0</v>
      </c>
      <c r="J3289">
        <f>IFERROR(VLOOKUP(A3289,[2]webService!$A:$I,6,FALSE),0)</f>
        <v>0</v>
      </c>
      <c r="K3289">
        <f>IFERROR(VLOOKUP(A3289,[2]webService!$A:$I,7,FALSE),0)</f>
        <v>0</v>
      </c>
      <c r="L3289">
        <f>IFERROR(VLOOKUP(A3289,[2]webService!$A:$I,8,FALSE),0)</f>
        <v>0</v>
      </c>
      <c r="M3289">
        <f>IFERROR(VLOOKUP(A3289,[2]webService!$A:$I,9,FALSE),0)</f>
        <v>0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0</v>
      </c>
      <c r="I3291">
        <f>IFERROR(VLOOKUP(A3291,[2]webService!$A:$I,5,FALSE),0)</f>
        <v>30201011</v>
      </c>
      <c r="J3291">
        <f>IFERROR(VLOOKUP(A3291,[2]webService!$A:$I,6,FALSE),0)</f>
        <v>0</v>
      </c>
      <c r="K3291">
        <f>IFERROR(VLOOKUP(A3291,[2]webService!$A:$I,7,FALSE),0)</f>
        <v>0</v>
      </c>
      <c r="L3291">
        <f>IFERROR(VLOOKUP(A3291,[2]webService!$A:$I,8,FALSE),0)</f>
        <v>0</v>
      </c>
      <c r="M3291">
        <f>IFERROR(VLOOKUP(A3291,[2]webService!$A:$I,9,FALSE),0)</f>
        <v>0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67122</v>
      </c>
      <c r="C3292">
        <f>IFERROR(VLOOKUP(A3292,[1]Monitoramento_Base_somente_disp!$A:$J,6,FALSE),0)</f>
        <v>19602033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0</v>
      </c>
      <c r="O3294">
        <f>IFERROR(VLOOKUP(A3294,[3]soaBnafar!$A:$G,3,FALSE),0)</f>
        <v>2230</v>
      </c>
      <c r="P3294">
        <f>IFERROR(VLOOKUP(A3294,[3]soaBnafar!$A:$G,4,FALSE),0)</f>
        <v>0</v>
      </c>
      <c r="Q3294">
        <f>IFERROR(VLOOKUP(A3294,[3]soaBnafar!$A:$G,5,FALSE),0)</f>
        <v>0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45549</v>
      </c>
      <c r="C3295">
        <f>IFERROR(VLOOKUP(A3295,[1]Monitoramento_Base_somente_disp!$A:$J,6,FALSE),0)</f>
        <v>3750659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221891</v>
      </c>
      <c r="C3296">
        <f>IFERROR(VLOOKUP(A3296,[1]Monitoramento_Base_somente_disp!$A:$J,6,FALSE),0)</f>
        <v>24760691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12375</v>
      </c>
      <c r="C3297">
        <f>IFERROR(VLOOKUP(A3297,[1]Monitoramento_Base_somente_disp!$A:$J,6,FALSE),0)</f>
        <v>6480066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243895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0</v>
      </c>
      <c r="O3298">
        <f>IFERROR(VLOOKUP(A3298,[3]soaBnafar!$A:$G,3,FALSE),0)</f>
        <v>0</v>
      </c>
      <c r="P3298">
        <f>IFERROR(VLOOKUP(A3298,[3]soaBnafar!$A:$G,4,FALSE),0)</f>
        <v>0</v>
      </c>
      <c r="Q3298">
        <f>IFERROR(VLOOKUP(A3298,[3]soaBnafar!$A:$G,5,FALSE),0)</f>
        <v>0</v>
      </c>
      <c r="R3298">
        <f>IFERROR(VLOOKUP(A3298,[3]soaBnafar!$A:$G,6,FALSE),0)</f>
        <v>0</v>
      </c>
      <c r="S3298">
        <f>IFERROR(VLOOKUP(A3298,[3]soaBnafar!$A:$G,7,FALSE),0)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13406</v>
      </c>
      <c r="C3299">
        <f>IFERROR(VLOOKUP(A3299,[1]Monitoramento_Base_somente_disp!$A:$J,6,FALSE),0)</f>
        <v>1753989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22924</v>
      </c>
      <c r="C3300">
        <f>IFERROR(VLOOKUP(A3300,[1]Monitoramento_Base_somente_disp!$A:$J,6,FALSE),0)</f>
        <v>14238421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30462464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829975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37200</v>
      </c>
      <c r="C3303">
        <f>IFERROR(VLOOKUP(A3303,[1]Monitoramento_Base_somente_disp!$A:$J,6,FALSE),0)</f>
        <v>25979612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342176</v>
      </c>
      <c r="C3304">
        <f>IFERROR(VLOOKUP(A3304,[1]Monitoramento_Base_somente_disp!$A:$J,6,FALSE),0)</f>
        <v>44684846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7076</v>
      </c>
      <c r="C3305">
        <f>IFERROR(VLOOKUP(A3305,[1]Monitoramento_Base_somente_disp!$A:$J,6,FALSE),0)</f>
        <v>3220353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68268</v>
      </c>
      <c r="C3306">
        <f>IFERROR(VLOOKUP(A3306,[1]Monitoramento_Base_somente_disp!$A:$J,6,FALSE),0)</f>
        <v>21380916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362660</v>
      </c>
      <c r="C3307">
        <f>IFERROR(VLOOKUP(A3307,[1]Monitoramento_Base_somente_disp!$A:$J,6,FALSE),0)</f>
        <v>99282382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9139</v>
      </c>
      <c r="C3308">
        <f>IFERROR(VLOOKUP(A3308,[1]Monitoramento_Base_somente_disp!$A:$J,6,FALSE),0)</f>
        <v>2603777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5372050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IFERROR(VLOOKUP(A3309,[2]webService!$A:$I,4,FALSE),0)</f>
        <v>0</v>
      </c>
      <c r="I3309">
        <f>IFERROR(VLOOKUP(A3309,[2]webService!$A:$I,5,FALSE),0)</f>
        <v>0</v>
      </c>
      <c r="J3309">
        <f>IFERROR(VLOOKUP(A3309,[2]webService!$A:$I,6,FALSE),0)</f>
        <v>0</v>
      </c>
      <c r="K3309">
        <f>IFERROR(VLOOKUP(A3309,[2]webService!$A:$I,7,FALSE),0)</f>
        <v>0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57929</v>
      </c>
      <c r="C3310">
        <f>IFERROR(VLOOKUP(A3310,[1]Monitoramento_Base_somente_disp!$A:$J,6,FALSE),0)</f>
        <v>9415630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15711325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IFERROR(VLOOKUP(A3311,[2]webService!$A:$I,4,FALSE),0)</f>
        <v>0</v>
      </c>
      <c r="I3311">
        <f>IFERROR(VLOOKUP(A3311,[2]webService!$A:$I,5,FALSE),0)</f>
        <v>0</v>
      </c>
      <c r="J3311">
        <f>IFERROR(VLOOKUP(A3311,[2]webService!$A:$I,6,FALSE),0)</f>
        <v>0</v>
      </c>
      <c r="K3311">
        <f>IFERROR(VLOOKUP(A3311,[2]webService!$A:$I,7,FALSE),0)</f>
        <v>0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3131575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68822</v>
      </c>
      <c r="C3313">
        <f>IFERROR(VLOOKUP(A3313,[1]Monitoramento_Base_somente_disp!$A:$J,6,FALSE),0)</f>
        <v>17069340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19184</v>
      </c>
      <c r="C3314">
        <f>IFERROR(VLOOKUP(A3314,[1]Monitoramento_Base_somente_disp!$A:$J,6,FALSE),0)</f>
        <v>3700035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230000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IFERROR(VLOOKUP(A3315,[2]webService!$A:$I,4,FALSE),0)</f>
        <v>0</v>
      </c>
      <c r="I3315">
        <f>IFERROR(VLOOKUP(A3315,[2]webService!$A:$I,5,FALSE),0)</f>
        <v>0</v>
      </c>
      <c r="J3315">
        <f>IFERROR(VLOOKUP(A3315,[2]webService!$A:$I,6,FALSE),0)</f>
        <v>0</v>
      </c>
      <c r="K3315">
        <f>IFERROR(VLOOKUP(A3315,[2]webService!$A:$I,7,FALSE),0)</f>
        <v>0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49096</v>
      </c>
      <c r="C3316">
        <f>IFERROR(VLOOKUP(A3316,[1]Monitoramento_Base_somente_disp!$A:$J,6,FALSE),0)</f>
        <v>9254578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17619</v>
      </c>
      <c r="O3317">
        <f>IFERROR(VLOOKUP(A3317,[3]soaBnafar!$A:$G,3,FALSE),0)</f>
        <v>0</v>
      </c>
      <c r="P3317">
        <f>IFERROR(VLOOKUP(A3317,[3]soaBnafar!$A:$G,4,FALSE),0)</f>
        <v>0</v>
      </c>
      <c r="Q3317">
        <f>IFERROR(VLOOKUP(A3317,[3]soaBnafar!$A:$G,5,FALSE),0)</f>
        <v>0</v>
      </c>
      <c r="R3317">
        <f>IFERROR(VLOOKUP(A3317,[3]soaBnafar!$A:$G,6,FALSE),0)</f>
        <v>0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6534</v>
      </c>
      <c r="O3318">
        <f>IFERROR(VLOOKUP(A3318,[3]soaBnafar!$A:$G,3,FALSE),0)</f>
        <v>0</v>
      </c>
      <c r="P3318">
        <f>IFERROR(VLOOKUP(A3318,[3]soaBnafar!$A:$G,4,FALSE),0)</f>
        <v>0</v>
      </c>
      <c r="Q3318">
        <f>IFERROR(VLOOKUP(A3318,[3]soaBnafar!$A:$G,5,FALSE),0)</f>
        <v>0</v>
      </c>
      <c r="R3318">
        <f>IFERROR(VLOOKUP(A3318,[3]soaBnafar!$A:$G,6,FALSE),0)</f>
        <v>0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71280</v>
      </c>
      <c r="C3319">
        <f>IFERROR(VLOOKUP(A3319,[1]Monitoramento_Base_somente_disp!$A:$J,6,FALSE),0)</f>
        <v>6638223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10254</v>
      </c>
      <c r="C3321">
        <f>IFERROR(VLOOKUP(A3321,[1]Monitoramento_Base_somente_disp!$A:$J,6,FALSE),0)</f>
        <v>3851186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1506791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IFERROR(VLOOKUP(A3322,[2]webService!$A:$I,4,FALSE),0)</f>
        <v>0</v>
      </c>
      <c r="I3322">
        <f>IFERROR(VLOOKUP(A3322,[2]webService!$A:$I,5,FALSE),0)</f>
        <v>0</v>
      </c>
      <c r="J3322">
        <f>IFERROR(VLOOKUP(A3322,[2]webService!$A:$I,6,FALSE),0)</f>
        <v>0</v>
      </c>
      <c r="K3322">
        <f>IFERROR(VLOOKUP(A3322,[2]webService!$A:$I,7,FALSE),0)</f>
        <v>0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44959</v>
      </c>
      <c r="C3323">
        <f>IFERROR(VLOOKUP(A3323,[1]Monitoramento_Base_somente_disp!$A:$J,6,FALSE),0)</f>
        <v>6253679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51196</v>
      </c>
      <c r="C3324">
        <f>IFERROR(VLOOKUP(A3324,[1]Monitoramento_Base_somente_disp!$A:$J,6,FALSE),0)</f>
        <v>65865286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6481</v>
      </c>
      <c r="C3325">
        <f>IFERROR(VLOOKUP(A3325,[1]Monitoramento_Base_somente_disp!$A:$J,6,FALSE),0)</f>
        <v>3249041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34967</v>
      </c>
      <c r="C3326">
        <f>IFERROR(VLOOKUP(A3326,[1]Monitoramento_Base_somente_disp!$A:$J,6,FALSE),0)</f>
        <v>3459752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3750</v>
      </c>
      <c r="C3327">
        <f>IFERROR(VLOOKUP(A3327,[1]Monitoramento_Base_somente_disp!$A:$J,6,FALSE),0)</f>
        <v>39586624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623500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0</v>
      </c>
      <c r="O3328">
        <f>IFERROR(VLOOKUP(A3328,[3]soaBnafar!$A:$G,3,FALSE),0)</f>
        <v>0</v>
      </c>
      <c r="P3328">
        <f>IFERROR(VLOOKUP(A3328,[3]soaBnafar!$A:$G,4,FALSE),0)</f>
        <v>0</v>
      </c>
      <c r="Q3328">
        <f>IFERROR(VLOOKUP(A3328,[3]soaBnafar!$A:$G,5,FALSE),0)</f>
        <v>0</v>
      </c>
      <c r="R3328">
        <f>IFERROR(VLOOKUP(A3328,[3]soaBnafar!$A:$G,6,FALSE),0)</f>
        <v>0</v>
      </c>
      <c r="S3328">
        <f>IFERROR(VLOOKUP(A3328,[3]soaBnafar!$A:$G,7,FALSE),0)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2700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41722</v>
      </c>
      <c r="C3330">
        <f>IFERROR(VLOOKUP(A3330,[1]Monitoramento_Base_somente_disp!$A:$J,6,FALSE),0)</f>
        <v>3873420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24238</v>
      </c>
      <c r="C3331">
        <f>IFERROR(VLOOKUP(A3331,[1]Monitoramento_Base_somente_disp!$A:$J,6,FALSE),0)</f>
        <v>4974132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805550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12688</v>
      </c>
      <c r="O3332">
        <f>IFERROR(VLOOKUP(A3332,[3]soaBnafar!$A:$G,3,FALSE),0)</f>
        <v>0</v>
      </c>
      <c r="P3332">
        <f>IFERROR(VLOOKUP(A3332,[3]soaBnafar!$A:$G,4,FALSE),0)</f>
        <v>0</v>
      </c>
      <c r="Q3332">
        <f>IFERROR(VLOOKUP(A3332,[3]soaBnafar!$A:$G,5,FALSE),0)</f>
        <v>0</v>
      </c>
      <c r="R3332">
        <f>IFERROR(VLOOKUP(A3332,[3]soaBnafar!$A:$G,6,FALSE),0)</f>
        <v>0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243</v>
      </c>
      <c r="C3333">
        <f>IFERROR(VLOOKUP(A3333,[1]Monitoramento_Base_somente_disp!$A:$J,6,FALSE),0)</f>
        <v>2992901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104328</v>
      </c>
      <c r="C3334">
        <f>IFERROR(VLOOKUP(A3334,[1]Monitoramento_Base_somente_disp!$A:$J,6,FALSE),0)</f>
        <v>20221059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0</v>
      </c>
      <c r="O3334">
        <f>IFERROR(VLOOKUP(A3334,[3]soaBnafar!$A:$G,3,FALSE),0)</f>
        <v>0</v>
      </c>
      <c r="P3334">
        <f>IFERROR(VLOOKUP(A3334,[3]soaBnafar!$A:$G,4,FALSE),0)</f>
        <v>0</v>
      </c>
      <c r="Q3334">
        <f>IFERROR(VLOOKUP(A3334,[3]soaBnafar!$A:$G,5,FALSE),0)</f>
        <v>0</v>
      </c>
      <c r="R3334">
        <f>IFERROR(VLOOKUP(A3334,[3]soaBnafar!$A:$G,6,FALSE),0)</f>
        <v>0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9208</v>
      </c>
      <c r="C3335">
        <f>IFERROR(VLOOKUP(A3335,[1]Monitoramento_Base_somente_disp!$A:$J,6,FALSE),0)</f>
        <v>9441371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4911</v>
      </c>
      <c r="C3336">
        <f>IFERROR(VLOOKUP(A3336,[1]Monitoramento_Base_somente_disp!$A:$J,6,FALSE),0)</f>
        <v>3104210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40076</v>
      </c>
      <c r="C3337">
        <f>IFERROR(VLOOKUP(A3337,[1]Monitoramento_Base_somente_disp!$A:$J,6,FALSE),0)</f>
        <v>6010565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13604105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0</v>
      </c>
      <c r="O3343">
        <f>IFERROR(VLOOKUP(A3343,[3]soaBnafar!$A:$G,3,FALSE),0)</f>
        <v>0</v>
      </c>
      <c r="P3343">
        <f>IFERROR(VLOOKUP(A3343,[3]soaBnafar!$A:$G,4,FALSE),0)</f>
        <v>0</v>
      </c>
      <c r="Q3343">
        <f>IFERROR(VLOOKUP(A3343,[3]soaBnafar!$A:$G,5,FALSE),0)</f>
        <v>0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119330</v>
      </c>
      <c r="C3344">
        <f>IFERROR(VLOOKUP(A3344,[1]Monitoramento_Base_somente_disp!$A:$J,6,FALSE),0)</f>
        <v>43556742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7206</v>
      </c>
      <c r="C3345">
        <f>IFERROR(VLOOKUP(A3345,[1]Monitoramento_Base_somente_disp!$A:$J,6,FALSE),0)</f>
        <v>4482661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355700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26801900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26828</v>
      </c>
      <c r="C3348">
        <f>IFERROR(VLOOKUP(A3348,[1]Monitoramento_Base_somente_disp!$A:$J,6,FALSE),0)</f>
        <v>11101356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187399</v>
      </c>
      <c r="C3349">
        <f>IFERROR(VLOOKUP(A3349,[1]Monitoramento_Base_somente_disp!$A:$J,6,FALSE),0)</f>
        <v>107571144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21473</v>
      </c>
      <c r="C3351">
        <f>IFERROR(VLOOKUP(A3351,[1]Monitoramento_Base_somente_disp!$A:$J,6,FALSE),0)</f>
        <v>39700390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6220</v>
      </c>
      <c r="C3352">
        <f>IFERROR(VLOOKUP(A3352,[1]Monitoramento_Base_somente_disp!$A:$J,6,FALSE),0)</f>
        <v>10886563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2282375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IFERROR(VLOOKUP(A3353,[2]webService!$A:$I,4,FALSE),0)</f>
        <v>0</v>
      </c>
      <c r="I3353">
        <f>IFERROR(VLOOKUP(A3353,[2]webService!$A:$I,5,FALSE),0)</f>
        <v>44991</v>
      </c>
      <c r="J3353">
        <f>IFERROR(VLOOKUP(A3353,[2]webService!$A:$I,6,FALSE),0)</f>
        <v>0</v>
      </c>
      <c r="K3353">
        <f>IFERROR(VLOOKUP(A3353,[2]webService!$A:$I,7,FALSE),0)</f>
        <v>0</v>
      </c>
      <c r="L3353">
        <f>IFERROR(VLOOKUP(A3353,[2]webService!$A:$I,8,FALSE),0)</f>
        <v>0</v>
      </c>
      <c r="M3353">
        <f>IFERROR(VLOOKUP(A3353,[2]webService!$A:$I,9,FALSE),0)</f>
        <v>0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118138</v>
      </c>
      <c r="C3354">
        <f>IFERROR(VLOOKUP(A3354,[1]Monitoramento_Base_somente_disp!$A:$J,6,FALSE),0)</f>
        <v>34489636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38942</v>
      </c>
      <c r="C3355">
        <f>IFERROR(VLOOKUP(A3355,[1]Monitoramento_Base_somente_disp!$A:$J,6,FALSE),0)</f>
        <v>5767673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19796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26400</v>
      </c>
      <c r="O3356">
        <f>IFERROR(VLOOKUP(A3356,[3]soaBnafar!$A:$G,3,FALSE),0)</f>
        <v>0</v>
      </c>
      <c r="P3356">
        <f>IFERROR(VLOOKUP(A3356,[3]soaBnafar!$A:$G,4,FALSE),0)</f>
        <v>0</v>
      </c>
      <c r="Q3356">
        <f>IFERROR(VLOOKUP(A3356,[3]soaBnafar!$A:$G,5,FALSE),0)</f>
        <v>0</v>
      </c>
      <c r="R3356">
        <f>IFERROR(VLOOKUP(A3356,[3]soaBnafar!$A:$G,6,FALSE),0)</f>
        <v>0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19764000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15996</v>
      </c>
      <c r="C3358">
        <f>IFERROR(VLOOKUP(A3358,[1]Monitoramento_Base_somente_disp!$A:$J,6,FALSE),0)</f>
        <v>8824202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1272</v>
      </c>
      <c r="C3359">
        <f>IFERROR(VLOOKUP(A3359,[1]Monitoramento_Base_somente_disp!$A:$J,6,FALSE),0)</f>
        <v>2246046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IFERROR(VLOOKUP(A3359,[2]webService!$A:$I,4,FALSE),0)</f>
        <v>0</v>
      </c>
      <c r="I3359">
        <f>IFERROR(VLOOKUP(A3359,[2]webService!$A:$I,5,FALSE),0)</f>
        <v>0</v>
      </c>
      <c r="J3359">
        <f>IFERROR(VLOOKUP(A3359,[2]webService!$A:$I,6,FALSE),0)</f>
        <v>0</v>
      </c>
      <c r="K3359">
        <f>IFERROR(VLOOKUP(A3359,[2]webService!$A:$I,7,FALSE),0)</f>
        <v>0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25044</v>
      </c>
      <c r="C3360">
        <f>IFERROR(VLOOKUP(A3360,[1]Monitoramento_Base_somente_disp!$A:$J,6,FALSE),0)</f>
        <v>2889326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40697</v>
      </c>
      <c r="C3361">
        <f>IFERROR(VLOOKUP(A3361,[1]Monitoramento_Base_somente_disp!$A:$J,6,FALSE),0)</f>
        <v>2851752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30427</v>
      </c>
      <c r="C3362">
        <f>IFERROR(VLOOKUP(A3362,[1]Monitoramento_Base_somente_disp!$A:$J,6,FALSE),0)</f>
        <v>2677083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1902550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19056100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20988</v>
      </c>
      <c r="O3364">
        <f>IFERROR(VLOOKUP(A3364,[3]soaBnafar!$A:$G,3,FALSE),0)</f>
        <v>0</v>
      </c>
      <c r="P3364">
        <f>IFERROR(VLOOKUP(A3364,[3]soaBnafar!$A:$G,4,FALSE),0)</f>
        <v>0</v>
      </c>
      <c r="Q3364">
        <f>IFERROR(VLOOKUP(A3364,[3]soaBnafar!$A:$G,5,FALSE),0)</f>
        <v>0</v>
      </c>
      <c r="R3364">
        <f>IFERROR(VLOOKUP(A3364,[3]soaBnafar!$A:$G,6,FALSE),0)</f>
        <v>0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98700</v>
      </c>
      <c r="C3365">
        <f>IFERROR(VLOOKUP(A3365,[1]Monitoramento_Base_somente_disp!$A:$J,6,FALSE),0)</f>
        <v>10389308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17505</v>
      </c>
      <c r="C3366">
        <f>IFERROR(VLOOKUP(A3366,[1]Monitoramento_Base_somente_disp!$A:$J,6,FALSE),0)</f>
        <v>3427751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0</v>
      </c>
      <c r="I3367">
        <f>IFERROR(VLOOKUP(A3367,[2]webService!$A:$I,5,FALSE),0)</f>
        <v>0</v>
      </c>
      <c r="J3367">
        <f>IFERROR(VLOOKUP(A3367,[2]webService!$A:$I,6,FALSE),0)</f>
        <v>0</v>
      </c>
      <c r="K3367">
        <f>IFERROR(VLOOKUP(A3367,[2]webService!$A:$I,7,FALSE),0)</f>
        <v>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0</v>
      </c>
      <c r="I3368">
        <f>IFERROR(VLOOKUP(A3368,[2]webService!$A:$I,5,FALSE),0)</f>
        <v>36661</v>
      </c>
      <c r="J3368">
        <f>IFERROR(VLOOKUP(A3368,[2]webService!$A:$I,6,FALSE),0)</f>
        <v>0</v>
      </c>
      <c r="K3368">
        <f>IFERROR(VLOOKUP(A3368,[2]webService!$A:$I,7,FALSE),0)</f>
        <v>0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286453</v>
      </c>
      <c r="C3369">
        <f>IFERROR(VLOOKUP(A3369,[1]Monitoramento_Base_somente_disp!$A:$J,6,FALSE),0)</f>
        <v>63301284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20065</v>
      </c>
      <c r="C3370">
        <f>IFERROR(VLOOKUP(A3370,[1]Monitoramento_Base_somente_disp!$A:$J,6,FALSE),0)</f>
        <v>6443344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22850</v>
      </c>
      <c r="C3371">
        <f>IFERROR(VLOOKUP(A3371,[1]Monitoramento_Base_somente_disp!$A:$J,6,FALSE),0)</f>
        <v>4939761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6490526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10750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28898640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IFERROR(VLOOKUP(A3374,[2]webService!$A:$I,4,FALSE),0)</f>
        <v>0</v>
      </c>
      <c r="I3374">
        <f>IFERROR(VLOOKUP(A3374,[2]webService!$A:$I,5,FALSE),0)</f>
        <v>0</v>
      </c>
      <c r="J3374">
        <f>IFERROR(VLOOKUP(A3374,[2]webService!$A:$I,6,FALSE),0)</f>
        <v>0</v>
      </c>
      <c r="K3374">
        <f>IFERROR(VLOOKUP(A3374,[2]webService!$A:$I,7,FALSE),0)</f>
        <v>0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150053</v>
      </c>
      <c r="C3375">
        <f>IFERROR(VLOOKUP(A3375,[1]Monitoramento_Base_somente_disp!$A:$J,6,FALSE),0)</f>
        <v>37173015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383056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18619</v>
      </c>
      <c r="O3376">
        <f>IFERROR(VLOOKUP(A3376,[3]soaBnafar!$A:$G,3,FALSE),0)</f>
        <v>0</v>
      </c>
      <c r="P3376">
        <f>IFERROR(VLOOKUP(A3376,[3]soaBnafar!$A:$G,4,FALSE),0)</f>
        <v>0</v>
      </c>
      <c r="Q3376">
        <f>IFERROR(VLOOKUP(A3376,[3]soaBnafar!$A:$G,5,FALSE),0)</f>
        <v>0</v>
      </c>
      <c r="R3376">
        <f>IFERROR(VLOOKUP(A3376,[3]soaBnafar!$A:$G,6,FALSE),0)</f>
        <v>0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23722370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0</v>
      </c>
      <c r="O3377">
        <f>IFERROR(VLOOKUP(A3377,[3]soaBnafar!$A:$G,3,FALSE),0)</f>
        <v>0</v>
      </c>
      <c r="P3377">
        <f>IFERROR(VLOOKUP(A3377,[3]soaBnafar!$A:$G,4,FALSE),0)</f>
        <v>0</v>
      </c>
      <c r="Q3377">
        <f>IFERROR(VLOOKUP(A3377,[3]soaBnafar!$A:$G,5,FALSE),0)</f>
        <v>0</v>
      </c>
      <c r="R3377">
        <f>IFERROR(VLOOKUP(A3377,[3]soaBnafar!$A:$G,6,FALSE),0)</f>
        <v>0</v>
      </c>
      <c r="S3377">
        <f>IFERROR(VLOOKUP(A3377,[3]soaBnafar!$A:$G,7,FALSE),0)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56977</v>
      </c>
      <c r="C3378">
        <f>IFERROR(VLOOKUP(A3378,[1]Monitoramento_Base_somente_disp!$A:$J,6,FALSE),0)</f>
        <v>7976647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6374025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131632</v>
      </c>
      <c r="C3380">
        <f>IFERROR(VLOOKUP(A3380,[1]Monitoramento_Base_somente_disp!$A:$J,6,FALSE),0)</f>
        <v>57712804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26392</v>
      </c>
      <c r="C3382">
        <f>IFERROR(VLOOKUP(A3382,[1]Monitoramento_Base_somente_disp!$A:$J,6,FALSE),0)</f>
        <v>6917286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11278</v>
      </c>
      <c r="C3383">
        <f>IFERROR(VLOOKUP(A3383,[1]Monitoramento_Base_somente_disp!$A:$J,6,FALSE),0)</f>
        <v>728041415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27925</v>
      </c>
      <c r="C3384">
        <f>IFERROR(VLOOKUP(A3384,[1]Monitoramento_Base_somente_disp!$A:$J,6,FALSE),0)</f>
        <v>15735027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11089</v>
      </c>
      <c r="C3385">
        <f>IFERROR(VLOOKUP(A3385,[1]Monitoramento_Base_somente_disp!$A:$J,6,FALSE),0)</f>
        <v>5827939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2110</v>
      </c>
      <c r="C3386">
        <f>IFERROR(VLOOKUP(A3386,[1]Monitoramento_Base_somente_disp!$A:$J,6,FALSE),0)</f>
        <v>421051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598200825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0</v>
      </c>
      <c r="O3388">
        <f>IFERROR(VLOOKUP(A3388,[3]soaBnafar!$A:$G,3,FALSE),0)</f>
        <v>0</v>
      </c>
      <c r="P3388">
        <f>IFERROR(VLOOKUP(A3388,[3]soaBnafar!$A:$G,4,FALSE),0)</f>
        <v>0</v>
      </c>
      <c r="Q3388">
        <f>IFERROR(VLOOKUP(A3388,[3]soaBnafar!$A:$G,5,FALSE),0)</f>
        <v>0</v>
      </c>
      <c r="R3388">
        <f>IFERROR(VLOOKUP(A3388,[3]soaBnafar!$A:$G,6,FALSE),0)</f>
        <v>0</v>
      </c>
      <c r="S3388">
        <f>IFERROR(VLOOKUP(A3388,[3]soaBnafar!$A:$G,7,FALSE),0)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26865</v>
      </c>
      <c r="C3389">
        <f>IFERROR(VLOOKUP(A3389,[1]Monitoramento_Base_somente_disp!$A:$J,6,FALSE),0)</f>
        <v>8172531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26582</v>
      </c>
      <c r="C3390">
        <f>IFERROR(VLOOKUP(A3390,[1]Monitoramento_Base_somente_disp!$A:$J,6,FALSE),0)</f>
        <v>4676128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455975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40191</v>
      </c>
      <c r="C3392">
        <f>IFERROR(VLOOKUP(A3392,[1]Monitoramento_Base_somente_disp!$A:$J,6,FALSE),0)</f>
        <v>15385189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0</v>
      </c>
      <c r="I3393">
        <f>IFERROR(VLOOKUP(A3393,[2]webService!$A:$I,5,FALSE),0)</f>
        <v>0</v>
      </c>
      <c r="J3393">
        <f>IFERROR(VLOOKUP(A3393,[2]webService!$A:$I,6,FALSE),0)</f>
        <v>0</v>
      </c>
      <c r="K3393">
        <f>IFERROR(VLOOKUP(A3393,[2]webService!$A:$I,7,FALSE),0)</f>
        <v>0</v>
      </c>
      <c r="L3393">
        <f>IFERROR(VLOOKUP(A3393,[2]webService!$A:$I,8,FALSE),0)</f>
        <v>0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5832</v>
      </c>
      <c r="C3395">
        <f>IFERROR(VLOOKUP(A3395,[1]Monitoramento_Base_somente_disp!$A:$J,6,FALSE),0)</f>
        <v>1377830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IFERROR(VLOOKUP(A3396,[2]webService!$A:$I,4,FALSE),0)</f>
        <v>0</v>
      </c>
      <c r="I3396">
        <f>IFERROR(VLOOKUP(A3396,[2]webService!$A:$I,5,FALSE),0)</f>
        <v>0</v>
      </c>
      <c r="J3396">
        <f>IFERROR(VLOOKUP(A3396,[2]webService!$A:$I,6,FALSE),0)</f>
        <v>0</v>
      </c>
      <c r="K3396">
        <f>IFERROR(VLOOKUP(A3396,[2]webService!$A:$I,7,FALSE),0)</f>
        <v>0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1966</v>
      </c>
      <c r="C3397">
        <f>IFERROR(VLOOKUP(A3397,[1]Monitoramento_Base_somente_disp!$A:$J,6,FALSE),0)</f>
        <v>3847074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3051700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0</v>
      </c>
      <c r="I3399">
        <f>IFERROR(VLOOKUP(A3399,[2]webService!$A:$I,5,FALSE),0)</f>
        <v>0</v>
      </c>
      <c r="J3399">
        <f>IFERROR(VLOOKUP(A3399,[2]webService!$A:$I,6,FALSE),0)</f>
        <v>0</v>
      </c>
      <c r="K3399">
        <f>IFERROR(VLOOKUP(A3399,[2]webService!$A:$I,7,FALSE),0)</f>
        <v>0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0</v>
      </c>
      <c r="I3400">
        <f>IFERROR(VLOOKUP(A3400,[2]webService!$A:$I,5,FALSE),0)</f>
        <v>0</v>
      </c>
      <c r="J3400">
        <f>IFERROR(VLOOKUP(A3400,[2]webService!$A:$I,6,FALSE),0)</f>
        <v>0</v>
      </c>
      <c r="K3400">
        <f>IFERROR(VLOOKUP(A3400,[2]webService!$A:$I,7,FALSE),0)</f>
        <v>0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22452679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25352</v>
      </c>
      <c r="C3402">
        <f>IFERROR(VLOOKUP(A3402,[1]Monitoramento_Base_somente_disp!$A:$J,6,FALSE),0)</f>
        <v>3728321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1407975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30541</v>
      </c>
      <c r="C3404">
        <f>IFERROR(VLOOKUP(A3404,[1]Monitoramento_Base_somente_disp!$A:$J,6,FALSE),0)</f>
        <v>14449811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19</v>
      </c>
      <c r="C3405">
        <f>IFERROR(VLOOKUP(A3405,[1]Monitoramento_Base_somente_disp!$A:$J,6,FALSE),0)</f>
        <v>607765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7633</v>
      </c>
      <c r="C3406">
        <f>IFERROR(VLOOKUP(A3406,[1]Monitoramento_Base_somente_disp!$A:$J,6,FALSE),0)</f>
        <v>828639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9254</v>
      </c>
      <c r="C3407">
        <f>IFERROR(VLOOKUP(A3407,[1]Monitoramento_Base_somente_disp!$A:$J,6,FALSE),0)</f>
        <v>925891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10240</v>
      </c>
      <c r="C3408">
        <f>IFERROR(VLOOKUP(A3408,[1]Monitoramento_Base_somente_disp!$A:$J,6,FALSE),0)</f>
        <v>16871100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9026</v>
      </c>
      <c r="C3409">
        <f>IFERROR(VLOOKUP(A3409,[1]Monitoramento_Base_somente_disp!$A:$J,6,FALSE),0)</f>
        <v>19837654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51688</v>
      </c>
      <c r="C3410">
        <f>IFERROR(VLOOKUP(A3410,[1]Monitoramento_Base_somente_disp!$A:$J,6,FALSE),0)</f>
        <v>6807097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698</v>
      </c>
      <c r="C3411">
        <f>IFERROR(VLOOKUP(A3411,[1]Monitoramento_Base_somente_disp!$A:$J,6,FALSE),0)</f>
        <v>1742780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37475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36143</v>
      </c>
      <c r="C3413">
        <f>IFERROR(VLOOKUP(A3413,[1]Monitoramento_Base_somente_disp!$A:$J,6,FALSE),0)</f>
        <v>4314460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66698</v>
      </c>
      <c r="C3414">
        <f>IFERROR(VLOOKUP(A3414,[1]Monitoramento_Base_somente_disp!$A:$J,6,FALSE),0)</f>
        <v>18482980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36153</v>
      </c>
      <c r="C3415">
        <f>IFERROR(VLOOKUP(A3415,[1]Monitoramento_Base_somente_disp!$A:$J,6,FALSE),0)</f>
        <v>10502402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96750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IFERROR(VLOOKUP(A3416,[2]webService!$A:$I,4,FALSE),0)</f>
        <v>0</v>
      </c>
      <c r="I3416">
        <f>IFERROR(VLOOKUP(A3416,[2]webService!$A:$I,5,FALSE),0)</f>
        <v>0</v>
      </c>
      <c r="J3416">
        <f>IFERROR(VLOOKUP(A3416,[2]webService!$A:$I,6,FALSE),0)</f>
        <v>0</v>
      </c>
      <c r="K3416">
        <f>IFERROR(VLOOKUP(A3416,[2]webService!$A:$I,7,FALSE),0)</f>
        <v>0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90</v>
      </c>
      <c r="C3417">
        <f>IFERROR(VLOOKUP(A3417,[1]Monitoramento_Base_somente_disp!$A:$J,6,FALSE),0)</f>
        <v>4388865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670350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4154</v>
      </c>
      <c r="C3419">
        <f>IFERROR(VLOOKUP(A3419,[1]Monitoramento_Base_somente_disp!$A:$J,6,FALSE),0)</f>
        <v>16866483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IFERROR(VLOOKUP(A3420,[2]webService!$A:$I,4,FALSE),0)</f>
        <v>0</v>
      </c>
      <c r="I3420">
        <f>IFERROR(VLOOKUP(A3420,[2]webService!$A:$I,5,FALSE),0)</f>
        <v>0</v>
      </c>
      <c r="J3420">
        <f>IFERROR(VLOOKUP(A3420,[2]webService!$A:$I,6,FALSE),0)</f>
        <v>0</v>
      </c>
      <c r="K3420">
        <f>IFERROR(VLOOKUP(A3420,[2]webService!$A:$I,7,FALSE),0)</f>
        <v>0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86519</v>
      </c>
      <c r="C3421">
        <f>IFERROR(VLOOKUP(A3421,[1]Monitoramento_Base_somente_disp!$A:$J,6,FALSE),0)</f>
        <v>28451808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786125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9462</v>
      </c>
      <c r="C3423">
        <f>IFERROR(VLOOKUP(A3423,[1]Monitoramento_Base_somente_disp!$A:$J,6,FALSE),0)</f>
        <v>3689416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27530</v>
      </c>
      <c r="C3424">
        <f>IFERROR(VLOOKUP(A3424,[1]Monitoramento_Base_somente_disp!$A:$J,6,FALSE),0)</f>
        <v>34570902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107281450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0</v>
      </c>
      <c r="O3425">
        <f>IFERROR(VLOOKUP(A3425,[3]soaBnafar!$A:$G,3,FALSE),0)</f>
        <v>0</v>
      </c>
      <c r="P3425">
        <f>IFERROR(VLOOKUP(A3425,[3]soaBnafar!$A:$G,4,FALSE),0)</f>
        <v>0</v>
      </c>
      <c r="Q3425">
        <f>IFERROR(VLOOKUP(A3425,[3]soaBnafar!$A:$G,5,FALSE),0)</f>
        <v>0</v>
      </c>
      <c r="R3425">
        <f>IFERROR(VLOOKUP(A3425,[3]soaBnafar!$A:$G,6,FALSE),0)</f>
        <v>0</v>
      </c>
      <c r="S3425">
        <f>IFERROR(VLOOKUP(A3425,[3]soaBnafar!$A:$G,7,FALSE),0)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7979</v>
      </c>
      <c r="C3428">
        <f>IFERROR(VLOOKUP(A3428,[1]Monitoramento_Base_somente_disp!$A:$J,6,FALSE),0)</f>
        <v>2088177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3020</v>
      </c>
      <c r="C3430">
        <f>IFERROR(VLOOKUP(A3430,[1]Monitoramento_Base_somente_disp!$A:$J,6,FALSE),0)</f>
        <v>4881928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21245</v>
      </c>
      <c r="C3431">
        <f>IFERROR(VLOOKUP(A3431,[1]Monitoramento_Base_somente_disp!$A:$J,6,FALSE),0)</f>
        <v>29432029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768875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41772</v>
      </c>
      <c r="C3433">
        <f>IFERROR(VLOOKUP(A3433,[1]Monitoramento_Base_somente_disp!$A:$J,6,FALSE),0)</f>
        <v>7783972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54054</v>
      </c>
      <c r="C3434">
        <f>IFERROR(VLOOKUP(A3434,[1]Monitoramento_Base_somente_disp!$A:$J,6,FALSE),0)</f>
        <v>11576736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4338825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963650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34471614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4005375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19453</v>
      </c>
      <c r="C3439">
        <f>IFERROR(VLOOKUP(A3439,[1]Monitoramento_Base_somente_disp!$A:$J,6,FALSE),0)</f>
        <v>3910246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36622</v>
      </c>
      <c r="C3440">
        <f>IFERROR(VLOOKUP(A3440,[1]Monitoramento_Base_somente_disp!$A:$J,6,FALSE),0)</f>
        <v>6953359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5814925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6238050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22815</v>
      </c>
      <c r="C3443">
        <f>IFERROR(VLOOKUP(A3443,[1]Monitoramento_Base_somente_disp!$A:$J,6,FALSE),0)</f>
        <v>7556693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4547950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5677</v>
      </c>
      <c r="C3446">
        <f>IFERROR(VLOOKUP(A3446,[1]Monitoramento_Base_somente_disp!$A:$J,6,FALSE),0)</f>
        <v>1040310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327425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18453</v>
      </c>
      <c r="C3448">
        <f>IFERROR(VLOOKUP(A3448,[1]Monitoramento_Base_somente_disp!$A:$J,6,FALSE),0)</f>
        <v>4991414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0</v>
      </c>
      <c r="I3449">
        <f>IFERROR(VLOOKUP(A3449,[2]webService!$A:$I,5,FALSE),0)</f>
        <v>0</v>
      </c>
      <c r="J3449">
        <f>IFERROR(VLOOKUP(A3449,[2]webService!$A:$I,6,FALSE),0)</f>
        <v>0</v>
      </c>
      <c r="K3449">
        <f>IFERROR(VLOOKUP(A3449,[2]webService!$A:$I,7,FALSE),0)</f>
        <v>0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859800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0</v>
      </c>
      <c r="O3450">
        <f>IFERROR(VLOOKUP(A3450,[3]soaBnafar!$A:$G,3,FALSE),0)</f>
        <v>0</v>
      </c>
      <c r="P3450">
        <f>IFERROR(VLOOKUP(A3450,[3]soaBnafar!$A:$G,4,FALSE),0)</f>
        <v>0</v>
      </c>
      <c r="Q3450">
        <f>IFERROR(VLOOKUP(A3450,[3]soaBnafar!$A:$G,5,FALSE),0)</f>
        <v>0</v>
      </c>
      <c r="R3450">
        <f>IFERROR(VLOOKUP(A3450,[3]soaBnafar!$A:$G,6,FALSE),0)</f>
        <v>0</v>
      </c>
      <c r="S3450">
        <f>IFERROR(VLOOKUP(A3450,[3]soaBnafar!$A:$G,7,FALSE),0)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5702800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16415050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845897</v>
      </c>
      <c r="O3453">
        <f>IFERROR(VLOOKUP(A3453,[3]soaBnafar!$A:$G,3,FALSE),0)</f>
        <v>0</v>
      </c>
      <c r="P3453">
        <f>IFERROR(VLOOKUP(A3453,[3]soaBnafar!$A:$G,4,FALSE),0)</f>
        <v>0</v>
      </c>
      <c r="Q3453">
        <f>IFERROR(VLOOKUP(A3453,[3]soaBnafar!$A:$G,5,FALSE),0)</f>
        <v>0</v>
      </c>
      <c r="R3453">
        <f>IFERROR(VLOOKUP(A3453,[3]soaBnafar!$A:$G,6,FALSE),0)</f>
        <v>0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3175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25424</v>
      </c>
      <c r="C3455">
        <f>IFERROR(VLOOKUP(A3455,[1]Monitoramento_Base_somente_disp!$A:$J,6,FALSE),0)</f>
        <v>5013690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1817</v>
      </c>
      <c r="C3456">
        <f>IFERROR(VLOOKUP(A3456,[1]Monitoramento_Base_somente_disp!$A:$J,6,FALSE),0)</f>
        <v>2412359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4135</v>
      </c>
      <c r="C3457">
        <f>IFERROR(VLOOKUP(A3457,[1]Monitoramento_Base_somente_disp!$A:$J,6,FALSE),0)</f>
        <v>10634958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71961</v>
      </c>
      <c r="C3458">
        <f>IFERROR(VLOOKUP(A3458,[1]Monitoramento_Base_somente_disp!$A:$J,6,FALSE),0)</f>
        <v>37893425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7003</v>
      </c>
      <c r="C3459">
        <f>IFERROR(VLOOKUP(A3459,[1]Monitoramento_Base_somente_disp!$A:$J,6,FALSE),0)</f>
        <v>3399435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103625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825824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0</v>
      </c>
      <c r="I3463">
        <f>IFERROR(VLOOKUP(A3463,[2]webService!$A:$I,5,FALSE),0)</f>
        <v>0</v>
      </c>
      <c r="J3463">
        <f>IFERROR(VLOOKUP(A3463,[2]webService!$A:$I,6,FALSE),0)</f>
        <v>0</v>
      </c>
      <c r="K3463">
        <f>IFERROR(VLOOKUP(A3463,[2]webService!$A:$I,7,FALSE),0)</f>
        <v>0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4847</v>
      </c>
      <c r="C3464">
        <f>IFERROR(VLOOKUP(A3464,[1]Monitoramento_Base_somente_disp!$A:$J,6,FALSE),0)</f>
        <v>4417018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6614050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IFERROR(VLOOKUP(A3466,[2]webService!$A:$I,4,FALSE),0)</f>
        <v>0</v>
      </c>
      <c r="I3466">
        <f>IFERROR(VLOOKUP(A3466,[2]webService!$A:$I,5,FALSE),0)</f>
        <v>0</v>
      </c>
      <c r="J3466">
        <f>IFERROR(VLOOKUP(A3466,[2]webService!$A:$I,6,FALSE),0)</f>
        <v>0</v>
      </c>
      <c r="K3466">
        <f>IFERROR(VLOOKUP(A3466,[2]webService!$A:$I,7,FALSE),0)</f>
        <v>0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1258075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0</v>
      </c>
      <c r="I3468">
        <f>IFERROR(VLOOKUP(A3468,[2]webService!$A:$I,5,FALSE),0)</f>
        <v>0</v>
      </c>
      <c r="J3468">
        <f>IFERROR(VLOOKUP(A3468,[2]webService!$A:$I,6,FALSE),0)</f>
        <v>0</v>
      </c>
      <c r="K3468">
        <f>IFERROR(VLOOKUP(A3468,[2]webService!$A:$I,7,FALSE),0)</f>
        <v>0</v>
      </c>
      <c r="L3468">
        <f>IFERROR(VLOOKUP(A3468,[2]webService!$A:$I,8,FALSE),0)</f>
        <v>0</v>
      </c>
      <c r="M3468">
        <f>IFERROR(VLOOKUP(A3468,[2]webService!$A:$I,9,FALSE),0)</f>
        <v>0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509375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4462509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310285</v>
      </c>
      <c r="C3471">
        <f>IFERROR(VLOOKUP(A3471,[1]Monitoramento_Base_somente_disp!$A:$J,6,FALSE),0)</f>
        <v>116481686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1760275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8872</v>
      </c>
      <c r="C3473">
        <f>IFERROR(VLOOKUP(A3473,[1]Monitoramento_Base_somente_disp!$A:$J,6,FALSE),0)</f>
        <v>9075852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0</v>
      </c>
      <c r="I3474">
        <f>IFERROR(VLOOKUP(A3474,[2]webService!$A:$I,5,FALSE),0)</f>
        <v>0</v>
      </c>
      <c r="J3474">
        <f>IFERROR(VLOOKUP(A3474,[2]webService!$A:$I,6,FALSE),0)</f>
        <v>0</v>
      </c>
      <c r="K3474">
        <f>IFERROR(VLOOKUP(A3474,[2]webService!$A:$I,7,FALSE),0)</f>
        <v>0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187225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45910</v>
      </c>
      <c r="C3477">
        <f>IFERROR(VLOOKUP(A3477,[1]Monitoramento_Base_somente_disp!$A:$J,6,FALSE),0)</f>
        <v>6362731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77746</v>
      </c>
      <c r="C3478">
        <f>IFERROR(VLOOKUP(A3478,[1]Monitoramento_Base_somente_disp!$A:$J,6,FALSE),0)</f>
        <v>29073514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37786</v>
      </c>
      <c r="C3479">
        <f>IFERROR(VLOOKUP(A3479,[1]Monitoramento_Base_somente_disp!$A:$J,6,FALSE),0)</f>
        <v>5456110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3802700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176504</v>
      </c>
      <c r="C3481">
        <f>IFERROR(VLOOKUP(A3481,[1]Monitoramento_Base_somente_disp!$A:$J,6,FALSE),0)</f>
        <v>66450661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25614</v>
      </c>
      <c r="C3482">
        <f>IFERROR(VLOOKUP(A3482,[1]Monitoramento_Base_somente_disp!$A:$J,6,FALSE),0)</f>
        <v>18224053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24806</v>
      </c>
      <c r="C3483">
        <f>IFERROR(VLOOKUP(A3483,[1]Monitoramento_Base_somente_disp!$A:$J,6,FALSE),0)</f>
        <v>3854782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7783450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37600</v>
      </c>
      <c r="C3485">
        <f>IFERROR(VLOOKUP(A3485,[1]Monitoramento_Base_somente_disp!$A:$J,6,FALSE),0)</f>
        <v>23555368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6899875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7803</v>
      </c>
      <c r="C3488">
        <f>IFERROR(VLOOKUP(A3488,[1]Monitoramento_Base_somente_disp!$A:$J,6,FALSE),0)</f>
        <v>3073918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3738000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2824</v>
      </c>
      <c r="C3491">
        <f>IFERROR(VLOOKUP(A3491,[1]Monitoramento_Base_somente_disp!$A:$J,6,FALSE),0)</f>
        <v>4507948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351100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42956225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0</v>
      </c>
      <c r="O3493">
        <f>IFERROR(VLOOKUP(A3493,[3]soaBnafar!$A:$G,3,FALSE),0)</f>
        <v>0</v>
      </c>
      <c r="P3493">
        <f>IFERROR(VLOOKUP(A3493,[3]soaBnafar!$A:$G,4,FALSE),0)</f>
        <v>0</v>
      </c>
      <c r="Q3493">
        <f>IFERROR(VLOOKUP(A3493,[3]soaBnafar!$A:$G,5,FALSE),0)</f>
        <v>0</v>
      </c>
      <c r="R3493">
        <f>IFERROR(VLOOKUP(A3493,[3]soaBnafar!$A:$G,6,FALSE),0)</f>
        <v>0</v>
      </c>
      <c r="S3493">
        <f>IFERROR(VLOOKUP(A3493,[3]soaBnafar!$A:$G,7,FALSE),0)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1167</v>
      </c>
      <c r="C3494">
        <f>IFERROR(VLOOKUP(A3494,[1]Monitoramento_Base_somente_disp!$A:$J,6,FALSE),0)</f>
        <v>1808787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58844</v>
      </c>
      <c r="C3495">
        <f>IFERROR(VLOOKUP(A3495,[1]Monitoramento_Base_somente_disp!$A:$J,6,FALSE),0)</f>
        <v>10373617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972191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62676</v>
      </c>
      <c r="C3497">
        <f>IFERROR(VLOOKUP(A3497,[1]Monitoramento_Base_somente_disp!$A:$J,6,FALSE),0)</f>
        <v>12727561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1799100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27151</v>
      </c>
      <c r="C3499">
        <f>IFERROR(VLOOKUP(A3499,[1]Monitoramento_Base_somente_disp!$A:$J,6,FALSE),0)</f>
        <v>15813604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96848794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139059850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49989</v>
      </c>
      <c r="C3502">
        <f>IFERROR(VLOOKUP(A3502,[1]Monitoramento_Base_somente_disp!$A:$J,6,FALSE),0)</f>
        <v>17207526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19442</v>
      </c>
      <c r="C3503">
        <f>IFERROR(VLOOKUP(A3503,[1]Monitoramento_Base_somente_disp!$A:$J,6,FALSE),0)</f>
        <v>3401293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20583</v>
      </c>
      <c r="C3504">
        <f>IFERROR(VLOOKUP(A3504,[1]Monitoramento_Base_somente_disp!$A:$J,6,FALSE),0)</f>
        <v>6510299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11269995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595874</v>
      </c>
      <c r="C3506">
        <f>IFERROR(VLOOKUP(A3506,[1]Monitoramento_Base_somente_disp!$A:$J,6,FALSE),0)</f>
        <v>110331347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5775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41367</v>
      </c>
      <c r="C3508">
        <f>IFERROR(VLOOKUP(A3508,[1]Monitoramento_Base_somente_disp!$A:$J,6,FALSE),0)</f>
        <v>16632775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46287</v>
      </c>
      <c r="C3510">
        <f>IFERROR(VLOOKUP(A3510,[1]Monitoramento_Base_somente_disp!$A:$J,6,FALSE),0)</f>
        <v>12256570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3601</v>
      </c>
      <c r="C3512">
        <f>IFERROR(VLOOKUP(A3512,[1]Monitoramento_Base_somente_disp!$A:$J,6,FALSE),0)</f>
        <v>3374428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8c04557f-fd53-4c74-80a8-0d8bfa82ceea"/>
    <ds:schemaRef ds:uri="http://schemas.openxmlformats.org/package/2006/metadata/core-properties"/>
    <ds:schemaRef ds:uri="b0ada803-87a5-4f80-bf3c-49fd012dc2db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2024-02-26T15:04:53Z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